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8" activeTab="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</sheets>
  <definedNames>
    <definedName name="_xlfn.IFERROR" hidden="1">#NAME?</definedName>
    <definedName name="_xlnm.Print_Area" localSheetId="5">'财政金融'!$C$1:$F$16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<sst xmlns="http://schemas.openxmlformats.org/spreadsheetml/2006/main" count="318" uniqueCount="173">
  <si>
    <t>(一)规模以上工业生产情况</t>
  </si>
  <si>
    <t>指     标</t>
  </si>
  <si>
    <t>本月±%</t>
  </si>
  <si>
    <t>1-10月累计±%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</si>
  <si>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</si>
  <si>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</si>
  <si>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</si>
  <si>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</si>
  <si>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</si>
  <si>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</si>
  <si>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</si>
  <si>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</si>
  <si>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1-10月累计</t>
  </si>
  <si>
    <t>比同期±%</t>
  </si>
  <si>
    <t>二、工业销售产值（亿元）</t>
  </si>
  <si>
    <t>三、工业产品产销率（%）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</si>
  <si>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</si>
  <si>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</si>
  <si>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</si>
  <si>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</si>
  <si>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</si>
  <si>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</si>
  <si>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</si>
  <si>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</si>
  <si>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</si>
  <si>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铝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</si>
  <si>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</si>
  <si>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</si>
  <si>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</si>
  <si>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</si>
  <si>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</si>
  <si>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</si>
  <si>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</si>
  <si>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吨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</si>
  <si>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</si>
  <si>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</si>
  <si>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</si>
  <si>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</si>
  <si>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</si>
  <si>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</si>
  <si>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</si>
  <si>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</si>
  <si>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 xml:space="preserve">（三）规模以上工业经济效益指标  </t>
  </si>
  <si>
    <t>1-9月累计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</si>
  <si>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</si>
  <si>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</si>
  <si>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</si>
  <si>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</si>
  <si>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</si>
  <si>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</si>
  <si>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</si>
  <si>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</si>
  <si>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</si>
  <si>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</si>
  <si>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</si>
  <si>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</si>
  <si>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</si>
  <si>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</si>
  <si>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 xml:space="preserve">  注：规模以上工业效益指标次月公布。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</si>
  <si>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</si>
  <si>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</si>
  <si>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</si>
  <si>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</si>
  <si>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</si>
  <si>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</si>
  <si>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</si>
  <si>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</si>
  <si>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</si>
  <si>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</si>
  <si>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</si>
  <si>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</si>
  <si>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</si>
  <si>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</si>
  <si>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</si>
  <si>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</si>
  <si>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</si>
  <si>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</si>
  <si>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</si>
  <si>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（五）贸易外经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</si>
  <si>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</si>
  <si>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</si>
  <si>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</si>
  <si>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</si>
  <si>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</si>
  <si>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</si>
  <si>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</si>
  <si>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</si>
  <si>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</si>
  <si>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</si>
  <si>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</si>
  <si>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</si>
  <si>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三、进出口总额（万美元）</t>
  </si>
  <si>
    <t xml:space="preserve">      #：出口</t>
  </si>
  <si>
    <t>（六）财政金融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</si>
  <si>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</si>
  <si>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</si>
  <si>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</si>
  <si>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</si>
  <si>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</si>
  <si>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</si>
  <si>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</si>
  <si>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</si>
  <si>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</si>
  <si>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</si>
  <si>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</si>
  <si>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</si>
  <si>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</si>
  <si>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（七）分县区主要经济指标</t>
  </si>
  <si>
    <t>单位:万元</t>
  </si>
  <si>
    <t>指   标</t>
  </si>
  <si>
    <t xml:space="preserve"> 1-10月累计 </t>
  </si>
  <si>
    <t>对全市增长的贡献率（%）</t>
  </si>
  <si>
    <t xml:space="preserve"> 全社会固定资产投资</t>
  </si>
  <si>
    <t>—</t>
  </si>
  <si>
    <t xml:space="preserve">  利州区（本级）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</si>
  <si>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</si>
  <si>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</si>
  <si>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</si>
  <si>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</si>
  <si>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</si>
  <si>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苍溪县(本级)</t>
  </si>
  <si>
    <t xml:space="preserve">  广元经开区</t>
  </si>
  <si>
    <t xml:space="preserve">  市本级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</si>
  <si>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</si>
  <si>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</si>
  <si>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</si>
  <si>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</si>
  <si>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</si>
  <si>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</si>
  <si>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</si>
  <si>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</si>
  <si>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</si>
  <si>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规模以上工业利润总额（1-9月）</t>
  </si>
  <si>
    <t>房地产开发投资</t>
  </si>
  <si>
    <t>地方一般公共预算收入</t>
  </si>
  <si>
    <t xml:space="preserve">    利州区(本级）</t>
  </si>
  <si>
    <t>（八）市（州）经济指标（一）</t>
  </si>
  <si>
    <t>地  区</t>
  </si>
  <si>
    <t>规模以上工业增加值增速</t>
  </si>
  <si>
    <t>1-10月累计±％</t>
  </si>
  <si>
    <t>位次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</si>
  <si>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</si>
  <si>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</si>
  <si>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</si>
  <si>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</si>
  <si>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</si>
  <si>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</si>
  <si>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</si>
  <si>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</si>
  <si>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</si>
  <si>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</si>
  <si>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</si>
  <si>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</si>
  <si>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</si>
  <si>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</si>
  <si>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</si>
  <si>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</si>
  <si>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</si>
  <si>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</si>
  <si>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</si>
  <si>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</si>
  <si>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</si>
  <si>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</si>
  <si>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</si>
  <si>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 xml:space="preserve"> 地  区</t>
  </si>
  <si>
    <t>市（州）经济指标（三）</t>
  </si>
  <si>
    <t xml:space="preserve">         单位：亿元</t>
  </si>
  <si>
    <t>一般公共预算支出</t>
  </si>
  <si>
    <t>（二）规模以上工业主要产品产量</t>
  </si>
  <si>
    <t>1-9月累计</t>
  </si>
  <si>
    <t>注：省上未反馈1-10月财政收支数据。</t>
  </si>
  <si>
    <t>一、工业增加值增速</t>
  </si>
  <si>
    <t>1-10月累计±％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</si>
</sst>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;_䇿"/>
    <numFmt numFmtId="186" formatCode="0.00_);[Red]\(0.00\)"/>
    <numFmt numFmtId="187" formatCode="0.0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24" fillId="0" borderId="0" applyNumberFormat="0" applyFill="0" applyBorder="0" applyAlignment="0" applyProtection="0"/>
    <xf numFmtId="0" fontId="19" fillId="32" borderId="9" applyNumberFormat="0" applyFont="0" applyAlignment="0" applyProtection="0"/>
  </cellStyleXfs>
  <cellXfs count="2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77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 vertical="center"/>
    </xf>
    <xf numFmtId="178" fontId="10" fillId="0" borderId="12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/>
    </xf>
    <xf numFmtId="176" fontId="1" fillId="0" borderId="14" xfId="0" applyNumberFormat="1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179" fontId="3" fillId="0" borderId="16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 wrapText="1"/>
    </xf>
    <xf numFmtId="181" fontId="10" fillId="0" borderId="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/>
    </xf>
    <xf numFmtId="181" fontId="10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3" fillId="0" borderId="12" xfId="15" applyFont="1" applyBorder="1" applyAlignment="1">
      <alignment horizontal="center" vertical="center" wrapText="1"/>
      <protection/>
    </xf>
    <xf numFmtId="177" fontId="3" fillId="0" borderId="12" xfId="15" applyNumberFormat="1" applyFont="1" applyBorder="1" applyAlignment="1">
      <alignment horizontal="center" vertical="center"/>
      <protection/>
    </xf>
    <xf numFmtId="177" fontId="3" fillId="0" borderId="15" xfId="15" applyNumberFormat="1" applyFont="1" applyBorder="1" applyAlignment="1">
      <alignment horizontal="center" vertical="center" wrapText="1"/>
      <protection/>
    </xf>
    <xf numFmtId="177" fontId="3" fillId="0" borderId="0" xfId="15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182" fontId="13" fillId="0" borderId="12" xfId="15" applyNumberFormat="1" applyFont="1" applyBorder="1" applyAlignment="1">
      <alignment horizontal="center" vertical="center" wrapText="1"/>
      <protection/>
    </xf>
    <xf numFmtId="183" fontId="13" fillId="0" borderId="12" xfId="15" applyNumberFormat="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  <xf numFmtId="179" fontId="13" fillId="0" borderId="12" xfId="0" applyNumberFormat="1" applyFont="1" applyBorder="1" applyAlignment="1">
      <alignment horizontal="center" vertical="center" wrapText="1"/>
    </xf>
    <xf numFmtId="177" fontId="13" fillId="0" borderId="12" xfId="0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4" fontId="3" fillId="0" borderId="12" xfId="48" applyNumberFormat="1" applyFont="1" applyBorder="1" applyAlignment="1">
      <alignment horizontal="center" vertical="center"/>
      <protection/>
    </xf>
    <xf numFmtId="181" fontId="3" fillId="0" borderId="12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185" fontId="6" fillId="0" borderId="0" xfId="0" applyNumberFormat="1" applyFont="1" applyAlignment="1">
      <alignment vertical="center" wrapText="1"/>
    </xf>
    <xf numFmtId="177" fontId="13" fillId="0" borderId="12" xfId="15" applyNumberFormat="1" applyFont="1" applyBorder="1" applyAlignment="1">
      <alignment horizontal="center" vertical="center" wrapText="1"/>
      <protection/>
    </xf>
    <xf numFmtId="177" fontId="3" fillId="0" borderId="12" xfId="44" applyNumberFormat="1" applyFont="1" applyBorder="1" applyAlignment="1" applyProtection="1">
      <alignment horizontal="center" vertical="center"/>
      <protection/>
    </xf>
    <xf numFmtId="176" fontId="3" fillId="0" borderId="12" xfId="44" applyNumberFormat="1" applyFont="1" applyBorder="1" applyAlignment="1" applyProtection="1">
      <alignment horizontal="center" vertical="center"/>
      <protection/>
    </xf>
    <xf numFmtId="177" fontId="3" fillId="0" borderId="15" xfId="43" applyNumberFormat="1" applyFont="1" applyBorder="1" applyAlignment="1">
      <alignment horizontal="center" vertical="center"/>
      <protection/>
    </xf>
    <xf numFmtId="177" fontId="3" fillId="0" borderId="0" xfId="43" applyNumberFormat="1" applyFont="1" applyBorder="1" applyAlignment="1">
      <alignment horizontal="center" vertical="center"/>
      <protection/>
    </xf>
    <xf numFmtId="184" fontId="3" fillId="0" borderId="12" xfId="45" applyNumberFormat="1" applyFont="1" applyBorder="1" applyAlignment="1">
      <alignment horizontal="center" vertical="center"/>
      <protection/>
    </xf>
    <xf numFmtId="177" fontId="3" fillId="0" borderId="19" xfId="45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7" fontId="3" fillId="0" borderId="15" xfId="45" applyNumberFormat="1" applyFont="1" applyBorder="1" applyAlignment="1">
      <alignment horizontal="center" vertical="center"/>
      <protection/>
    </xf>
    <xf numFmtId="0" fontId="3" fillId="0" borderId="11" xfId="43" applyFont="1" applyBorder="1" applyAlignment="1">
      <alignment horizontal="left" vertical="center"/>
      <protection/>
    </xf>
    <xf numFmtId="177" fontId="13" fillId="0" borderId="15" xfId="15" applyNumberFormat="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184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84" fontId="3" fillId="0" borderId="14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right" vertical="center" wrapText="1"/>
    </xf>
    <xf numFmtId="177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186" fontId="3" fillId="33" borderId="12" xfId="0" applyNumberFormat="1" applyFont="1" applyFill="1" applyBorder="1" applyAlignment="1" applyProtection="1">
      <alignment horizontal="center" vertical="center"/>
      <protection hidden="1"/>
    </xf>
    <xf numFmtId="177" fontId="3" fillId="33" borderId="15" xfId="0" applyNumberFormat="1" applyFont="1" applyFill="1" applyBorder="1" applyAlignment="1">
      <alignment horizontal="center" vertical="center"/>
    </xf>
    <xf numFmtId="178" fontId="3" fillId="33" borderId="12" xfId="0" applyNumberFormat="1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8" fontId="3" fillId="0" borderId="12" xfId="0" applyNumberFormat="1" applyFont="1" applyFill="1" applyBorder="1" applyAlignment="1" applyProtection="1">
      <alignment horizontal="center" vertical="center"/>
      <protection hidden="1"/>
    </xf>
    <xf numFmtId="177" fontId="3" fillId="0" borderId="15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178" fontId="3" fillId="0" borderId="14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84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49" fontId="19" fillId="0" borderId="0" xfId="0" applyNumberFormat="1" applyFont="1" applyAlignment="1">
      <alignment horizontal="left" vertical="center"/>
    </xf>
    <xf numFmtId="49" fontId="0" fillId="33" borderId="2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/>
    </xf>
    <xf numFmtId="186" fontId="13" fillId="0" borderId="24" xfId="0" applyNumberFormat="1" applyFont="1" applyBorder="1" applyAlignment="1">
      <alignment horizontal="center" vertical="center" wrapText="1"/>
    </xf>
    <xf numFmtId="177" fontId="13" fillId="0" borderId="25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/>
    </xf>
    <xf numFmtId="186" fontId="3" fillId="0" borderId="26" xfId="0" applyNumberFormat="1" applyFont="1" applyBorder="1" applyAlignment="1">
      <alignment horizontal="center" vertical="center" wrapText="1"/>
    </xf>
    <xf numFmtId="177" fontId="13" fillId="0" borderId="27" xfId="0" applyNumberFormat="1" applyFont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left" vertical="center"/>
    </xf>
    <xf numFmtId="179" fontId="3" fillId="33" borderId="28" xfId="43" applyNumberFormat="1" applyFont="1" applyFill="1" applyBorder="1" applyAlignment="1">
      <alignment horizontal="center" vertical="center"/>
      <protection/>
    </xf>
    <xf numFmtId="181" fontId="3" fillId="0" borderId="28" xfId="43" applyNumberFormat="1" applyFont="1" applyBorder="1" applyAlignment="1">
      <alignment horizontal="center" vertical="center"/>
      <protection/>
    </xf>
    <xf numFmtId="186" fontId="13" fillId="0" borderId="2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86" fontId="13" fillId="0" borderId="26" xfId="0" applyNumberFormat="1" applyFont="1" applyFill="1" applyBorder="1" applyAlignment="1">
      <alignment horizontal="center" vertical="center" wrapText="1"/>
    </xf>
    <xf numFmtId="186" fontId="3" fillId="33" borderId="12" xfId="43" applyNumberFormat="1" applyFont="1" applyFill="1" applyBorder="1" applyAlignment="1">
      <alignment horizontal="center" vertical="center"/>
      <protection/>
    </xf>
    <xf numFmtId="186" fontId="6" fillId="0" borderId="0" xfId="0" applyNumberFormat="1" applyFont="1" applyBorder="1" applyAlignment="1">
      <alignment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9" fontId="3" fillId="0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1" xfId="47" applyFont="1" applyBorder="1" applyAlignment="1">
      <alignment horizontal="left" vertical="center"/>
      <protection/>
    </xf>
    <xf numFmtId="177" fontId="13" fillId="0" borderId="15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vertical="center"/>
    </xf>
    <xf numFmtId="0" fontId="1" fillId="0" borderId="28" xfId="43" applyFont="1" applyBorder="1" applyAlignment="1">
      <alignment horizontal="left" vertical="center" wrapText="1"/>
      <protection/>
    </xf>
    <xf numFmtId="0" fontId="22" fillId="0" borderId="28" xfId="0" applyFont="1" applyBorder="1" applyAlignment="1">
      <alignment horizontal="center" vertical="center"/>
    </xf>
    <xf numFmtId="181" fontId="22" fillId="0" borderId="28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1" fillId="0" borderId="11" xfId="43" applyFont="1" applyFill="1" applyBorder="1" applyAlignment="1">
      <alignment horizontal="left" vertical="center" wrapText="1"/>
      <protection/>
    </xf>
    <xf numFmtId="0" fontId="1" fillId="0" borderId="13" xfId="43" applyFont="1" applyFill="1" applyBorder="1" applyAlignment="1">
      <alignment horizontal="left" vertical="center" wrapText="1"/>
      <protection/>
    </xf>
    <xf numFmtId="177" fontId="13" fillId="0" borderId="14" xfId="15" applyNumberFormat="1" applyFont="1" applyBorder="1" applyAlignment="1">
      <alignment horizontal="center" vertical="center" wrapText="1"/>
      <protection/>
    </xf>
    <xf numFmtId="177" fontId="13" fillId="0" borderId="16" xfId="15" applyNumberFormat="1" applyFont="1" applyBorder="1" applyAlignment="1">
      <alignment horizontal="center" vertical="center" wrapText="1"/>
      <protection/>
    </xf>
    <xf numFmtId="0" fontId="1" fillId="0" borderId="0" xfId="43" applyFont="1" applyFill="1" applyBorder="1" applyAlignment="1">
      <alignment horizontal="left" vertical="center" wrapText="1"/>
      <protection/>
    </xf>
    <xf numFmtId="0" fontId="13" fillId="0" borderId="0" xfId="15" applyFont="1" applyBorder="1" applyAlignment="1">
      <alignment horizontal="center" vertical="center" wrapText="1"/>
      <protection/>
    </xf>
    <xf numFmtId="0" fontId="1" fillId="0" borderId="21" xfId="43" applyFont="1" applyFill="1" applyBorder="1" applyAlignment="1">
      <alignment horizontal="center" vertical="center" wrapText="1"/>
      <protection/>
    </xf>
    <xf numFmtId="0" fontId="13" fillId="0" borderId="10" xfId="15" applyFont="1" applyBorder="1" applyAlignment="1">
      <alignment horizontal="center" vertical="center" wrapText="1"/>
      <protection/>
    </xf>
    <xf numFmtId="178" fontId="13" fillId="0" borderId="12" xfId="15" applyNumberFormat="1" applyFont="1" applyBorder="1" applyAlignment="1">
      <alignment horizontal="center" vertical="center" wrapText="1"/>
      <protection/>
    </xf>
    <xf numFmtId="0" fontId="1" fillId="0" borderId="11" xfId="43" applyFont="1" applyBorder="1" applyAlignment="1">
      <alignment horizontal="left" vertical="center" wrapText="1"/>
      <protection/>
    </xf>
    <xf numFmtId="178" fontId="3" fillId="0" borderId="12" xfId="15" applyNumberFormat="1" applyFont="1" applyFill="1" applyBorder="1" applyAlignment="1">
      <alignment horizontal="center" vertical="center" wrapText="1"/>
      <protection/>
    </xf>
    <xf numFmtId="0" fontId="1" fillId="0" borderId="29" xfId="43" applyFont="1" applyBorder="1" applyAlignment="1">
      <alignment horizontal="left" vertical="center" wrapText="1"/>
      <protection/>
    </xf>
    <xf numFmtId="178" fontId="3" fillId="0" borderId="30" xfId="15" applyNumberFormat="1" applyFont="1" applyFill="1" applyBorder="1" applyAlignment="1">
      <alignment horizontal="center" vertical="center" wrapText="1"/>
      <protection/>
    </xf>
    <xf numFmtId="177" fontId="13" fillId="0" borderId="31" xfId="15" applyNumberFormat="1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3" fillId="0" borderId="11" xfId="43" applyFont="1" applyBorder="1" applyAlignment="1">
      <alignment vertical="center"/>
      <protection/>
    </xf>
    <xf numFmtId="0" fontId="3" fillId="0" borderId="12" xfId="43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16" fillId="0" borderId="12" xfId="43" applyFont="1" applyBorder="1" applyAlignment="1">
      <alignment horizontal="center" vertical="center"/>
      <protection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8" fontId="3" fillId="0" borderId="12" xfId="45" applyNumberFormat="1" applyFont="1" applyFill="1" applyBorder="1" applyAlignment="1">
      <alignment horizontal="center" vertical="center"/>
      <protection/>
    </xf>
    <xf numFmtId="177" fontId="3" fillId="0" borderId="15" xfId="45" applyNumberFormat="1" applyFont="1" applyFill="1" applyBorder="1" applyAlignment="1">
      <alignment horizontal="center" vertical="center"/>
      <protection/>
    </xf>
    <xf numFmtId="178" fontId="3" fillId="0" borderId="12" xfId="46" applyNumberFormat="1" applyFont="1" applyFill="1" applyBorder="1" applyAlignment="1">
      <alignment horizontal="center" vertical="center"/>
      <protection/>
    </xf>
    <xf numFmtId="177" fontId="3" fillId="0" borderId="15" xfId="46" applyNumberFormat="1" applyFont="1" applyFill="1" applyBorder="1" applyAlignment="1">
      <alignment horizontal="center" vertical="center"/>
      <protection/>
    </xf>
    <xf numFmtId="0" fontId="16" fillId="0" borderId="12" xfId="0" applyFont="1" applyBorder="1" applyAlignment="1">
      <alignment horizontal="center" vertical="center"/>
    </xf>
    <xf numFmtId="177" fontId="3" fillId="0" borderId="12" xfId="46" applyNumberFormat="1" applyFont="1" applyBorder="1" applyAlignment="1">
      <alignment horizontal="center" vertical="center"/>
      <protection/>
    </xf>
    <xf numFmtId="177" fontId="3" fillId="0" borderId="15" xfId="46" applyNumberFormat="1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177" fontId="3" fillId="0" borderId="14" xfId="46" applyNumberFormat="1" applyFont="1" applyBorder="1" applyAlignment="1">
      <alignment horizontal="center" vertical="center"/>
      <protection/>
    </xf>
    <xf numFmtId="177" fontId="3" fillId="0" borderId="16" xfId="46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21" xfId="43" applyFont="1" applyBorder="1" applyAlignment="1">
      <alignment horizontal="center" vertical="center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shrinkToFit="1"/>
    </xf>
    <xf numFmtId="186" fontId="3" fillId="0" borderId="34" xfId="47" applyNumberFormat="1" applyFont="1" applyBorder="1" applyAlignment="1" applyProtection="1">
      <alignment horizontal="center" vertical="center"/>
      <protection/>
    </xf>
    <xf numFmtId="177" fontId="3" fillId="0" borderId="35" xfId="47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>
      <alignment/>
    </xf>
    <xf numFmtId="179" fontId="3" fillId="0" borderId="34" xfId="47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186" fontId="3" fillId="0" borderId="13" xfId="47" applyNumberFormat="1" applyFont="1" applyBorder="1" applyAlignment="1" applyProtection="1">
      <alignment horizontal="center" vertical="center"/>
      <protection/>
    </xf>
    <xf numFmtId="177" fontId="3" fillId="0" borderId="23" xfId="47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43" applyFont="1" applyBorder="1" applyAlignment="1">
      <alignment horizontal="center" vertical="center"/>
      <protection/>
    </xf>
    <xf numFmtId="0" fontId="3" fillId="0" borderId="21" xfId="4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177" fontId="0" fillId="0" borderId="15" xfId="0" applyNumberFormat="1" applyFont="1" applyBorder="1" applyAlignment="1">
      <alignment horizontal="center" vertical="center"/>
    </xf>
    <xf numFmtId="0" fontId="3" fillId="0" borderId="13" xfId="43" applyFont="1" applyBorder="1" applyAlignment="1">
      <alignment horizontal="left" vertical="center"/>
      <protection/>
    </xf>
    <xf numFmtId="177" fontId="0" fillId="0" borderId="16" xfId="0" applyNumberFormat="1" applyFont="1" applyBorder="1" applyAlignment="1">
      <alignment horizontal="center" vertical="center"/>
    </xf>
    <xf numFmtId="0" fontId="3" fillId="0" borderId="0" xfId="43" applyFont="1" applyBorder="1" applyAlignment="1">
      <alignment horizontal="left" vertical="center"/>
      <protection/>
    </xf>
    <xf numFmtId="177" fontId="13" fillId="0" borderId="0" xfId="15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177" fontId="0" fillId="0" borderId="15" xfId="47" applyNumberFormat="1" applyFont="1" applyFill="1" applyBorder="1" applyAlignment="1" applyProtection="1">
      <alignment horizontal="center" vertical="center"/>
      <protection/>
    </xf>
    <xf numFmtId="177" fontId="57" fillId="0" borderId="12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3" fillId="0" borderId="13" xfId="43" applyFont="1" applyBorder="1" applyAlignment="1">
      <alignment vertical="center"/>
      <protection/>
    </xf>
    <xf numFmtId="181" fontId="3" fillId="0" borderId="14" xfId="47" applyNumberFormat="1" applyFont="1" applyBorder="1" applyAlignment="1" applyProtection="1">
      <alignment horizontal="center" vertical="center"/>
      <protection/>
    </xf>
    <xf numFmtId="177" fontId="3" fillId="0" borderId="16" xfId="47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87" fontId="6" fillId="0" borderId="0" xfId="0" applyNumberFormat="1" applyFont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176" fontId="58" fillId="0" borderId="12" xfId="0" applyNumberFormat="1" applyFont="1" applyBorder="1" applyAlignment="1">
      <alignment horizontal="center" vertical="center"/>
    </xf>
    <xf numFmtId="179" fontId="58" fillId="0" borderId="15" xfId="0" applyNumberFormat="1" applyFont="1" applyBorder="1" applyAlignment="1">
      <alignment horizontal="center" vertical="center"/>
    </xf>
    <xf numFmtId="0" fontId="4" fillId="0" borderId="0" xfId="43" applyFont="1" applyBorder="1" applyAlignment="1">
      <alignment horizontal="center" vertical="center"/>
      <protection/>
    </xf>
    <xf numFmtId="0" fontId="3" fillId="0" borderId="36" xfId="43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43" applyFont="1" applyFill="1" applyBorder="1" applyAlignment="1">
      <alignment horizontal="left" vertical="center"/>
      <protection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78" fontId="3" fillId="0" borderId="3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</cellXfs>
  <cellStyles count="58">
    <cellStyle name="Normal" xfId="0"/>
    <cellStyle name="_ET_STYLE_NoName_00_" xfId="15"/>
    <cellStyle name="_Sheet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Sheet1" xfId="43"/>
    <cellStyle name="常规_Sheet1_1" xfId="44"/>
    <cellStyle name="常规_Sheet1_13" xfId="45"/>
    <cellStyle name="常规_Sheet1_14" xfId="46"/>
    <cellStyle name="常规_Sheet1_2" xfId="47"/>
    <cellStyle name="常规_Sheet1_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1"/>
  <sheetViews>
    <sheetView tabSelected="1" zoomScalePageLayoutView="0" workbookViewId="0" topLeftCell="B1">
      <selection activeCell="H18" sqref="H18"/>
    </sheetView>
  </sheetViews>
  <sheetFormatPr defaultColWidth="7.875" defaultRowHeight="19.5" customHeight="1"/>
  <cols>
    <col min="1" max="1" width="9.25390625" style="195" customWidth="1"/>
    <col min="2" max="2" width="12.125" style="50" customWidth="1"/>
    <col min="3" max="3" width="25.50390625" style="50" customWidth="1"/>
    <col min="4" max="4" width="11.50390625" style="50" customWidth="1"/>
    <col min="5" max="5" width="12.50390625" style="50" customWidth="1"/>
    <col min="6" max="6" width="11.50390625" style="50" customWidth="1"/>
    <col min="7" max="7" width="7.875" style="195" customWidth="1"/>
    <col min="8" max="8" width="7.50390625" style="50" customWidth="1"/>
    <col min="9" max="16384" width="7.875" style="50" customWidth="1"/>
  </cols>
  <sheetData>
    <row r="2" spans="3:5" ht="19.5" customHeight="1">
      <c r="C2" s="224" t="s">
        <v>0</v>
      </c>
      <c r="D2" s="224"/>
      <c r="E2" s="224"/>
    </row>
    <row r="3" spans="3:5" ht="19.5" customHeight="1">
      <c r="C3" s="196"/>
      <c r="D3" s="225"/>
      <c r="E3" s="225"/>
    </row>
    <row r="4" spans="3:5" ht="24.75" customHeight="1">
      <c r="C4" s="197" t="s">
        <v>1</v>
      </c>
      <c r="D4" s="198" t="s">
        <v>2</v>
      </c>
      <c r="E4" s="199" t="s">
        <v>3</v>
      </c>
    </row>
    <row r="5" spans="3:5" ht="24.75" customHeight="1">
      <c r="C5" s="200" t="s">
        <v>171</v>
      </c>
      <c r="D5" s="76">
        <v>9.6</v>
      </c>
      <c r="E5" s="201">
        <v>9.6</v>
      </c>
    </row>
    <row r="6" spans="3:5" ht="24.75" customHeight="1">
      <c r="C6" s="200" t="s">
        <v>4</v>
      </c>
      <c r="D6" s="76">
        <v>31.2</v>
      </c>
      <c r="E6" s="201">
        <v>15.0508474576271</v>
      </c>
    </row>
    <row r="7" spans="3:5" ht="24.75" customHeight="1">
      <c r="C7" s="200" t="s">
        <v>5</v>
      </c>
      <c r="D7" s="76">
        <v>-0.2</v>
      </c>
      <c r="E7" s="201">
        <v>1.13898305084746</v>
      </c>
    </row>
    <row r="8" spans="3:5" ht="24.75" customHeight="1">
      <c r="C8" s="200" t="s">
        <v>6</v>
      </c>
      <c r="D8" s="76"/>
      <c r="E8" s="201"/>
    </row>
    <row r="9" spans="3:5" ht="24.75" customHeight="1">
      <c r="C9" s="200" t="s">
        <v>7</v>
      </c>
      <c r="D9" s="76">
        <v>11.9</v>
      </c>
      <c r="E9" s="201">
        <v>10.8203389830508</v>
      </c>
    </row>
    <row r="10" spans="3:5" ht="24.75" customHeight="1">
      <c r="C10" s="200" t="s">
        <v>8</v>
      </c>
      <c r="D10" s="76">
        <v>-19.1</v>
      </c>
      <c r="E10" s="201">
        <v>-6.1</v>
      </c>
    </row>
    <row r="11" spans="3:5" ht="24.75" customHeight="1">
      <c r="C11" s="200" t="s">
        <v>9</v>
      </c>
      <c r="D11" s="76">
        <v>18.5</v>
      </c>
      <c r="E11" s="201">
        <v>15.1322033898305</v>
      </c>
    </row>
    <row r="12" spans="3:5" ht="24.75" customHeight="1">
      <c r="C12" s="85" t="s">
        <v>10</v>
      </c>
      <c r="D12" s="76">
        <v>8.7</v>
      </c>
      <c r="E12" s="201">
        <v>8.29830508474576</v>
      </c>
    </row>
    <row r="13" spans="3:5" ht="24.75" customHeight="1">
      <c r="C13" s="202" t="s">
        <v>11</v>
      </c>
      <c r="D13" s="150">
        <v>10.2</v>
      </c>
      <c r="E13" s="203">
        <v>10.4949152542373</v>
      </c>
    </row>
    <row r="14" spans="3:5" ht="24.75" customHeight="1">
      <c r="C14" s="204"/>
      <c r="D14" s="205"/>
      <c r="E14" s="206"/>
    </row>
    <row r="15" spans="3:5" ht="24.75" customHeight="1">
      <c r="C15" s="197" t="s">
        <v>1</v>
      </c>
      <c r="D15" s="8" t="s">
        <v>12</v>
      </c>
      <c r="E15" s="199" t="s">
        <v>13</v>
      </c>
    </row>
    <row r="16" spans="3:5" ht="24.75" customHeight="1">
      <c r="C16" s="207" t="s">
        <v>14</v>
      </c>
      <c r="D16" s="170">
        <v>925.09</v>
      </c>
      <c r="E16" s="208">
        <v>14.8</v>
      </c>
    </row>
    <row r="17" spans="3:5" ht="24.75" customHeight="1">
      <c r="C17" s="207" t="s">
        <v>10</v>
      </c>
      <c r="D17" s="209">
        <v>392.49</v>
      </c>
      <c r="E17" s="210">
        <v>12.4</v>
      </c>
    </row>
    <row r="18" spans="3:5" ht="24.75" customHeight="1">
      <c r="C18" s="207" t="s">
        <v>11</v>
      </c>
      <c r="D18" s="170">
        <v>532.61</v>
      </c>
      <c r="E18" s="210">
        <v>16.7</v>
      </c>
    </row>
    <row r="19" spans="3:5" ht="24.75" customHeight="1">
      <c r="C19" s="211" t="s">
        <v>15</v>
      </c>
      <c r="D19" s="212">
        <v>98.6</v>
      </c>
      <c r="E19" s="213">
        <v>0.1</v>
      </c>
    </row>
    <row r="21" ht="19.5" customHeight="1">
      <c r="E21" s="214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L21" sqref="L21"/>
    </sheetView>
  </sheetViews>
  <sheetFormatPr defaultColWidth="7.875" defaultRowHeight="14.25"/>
  <cols>
    <col min="1" max="1" width="7.875" style="2" customWidth="1"/>
    <col min="2" max="2" width="7.875" style="3" customWidth="1"/>
    <col min="3" max="3" width="11.75390625" style="3" customWidth="1"/>
    <col min="4" max="4" width="8.125" style="3" customWidth="1"/>
    <col min="5" max="5" width="12.75390625" style="3" customWidth="1"/>
    <col min="6" max="6" width="7.875" style="3" customWidth="1"/>
    <col min="7" max="7" width="9.625" style="3" customWidth="1"/>
    <col min="8" max="8" width="7.875" style="2" customWidth="1"/>
    <col min="9" max="10" width="7.875" style="3" customWidth="1"/>
    <col min="11" max="11" width="8.50390625" style="3" bestFit="1" customWidth="1"/>
    <col min="12" max="16384" width="7.875" style="3" customWidth="1"/>
  </cols>
  <sheetData>
    <row r="2" spans="2:7" ht="14.25">
      <c r="B2" s="236" t="s">
        <v>165</v>
      </c>
      <c r="C2" s="242"/>
      <c r="D2" s="242"/>
      <c r="E2" s="242"/>
      <c r="F2" s="242"/>
      <c r="G2" s="5"/>
    </row>
    <row r="3" spans="3:7" ht="24.75" customHeight="1" thickBot="1">
      <c r="C3" s="6"/>
      <c r="D3" s="6"/>
      <c r="E3" s="246" t="s">
        <v>166</v>
      </c>
      <c r="F3" s="246"/>
      <c r="G3" s="7"/>
    </row>
    <row r="4" spans="2:7" ht="24.75" customHeight="1">
      <c r="B4" s="240" t="s">
        <v>137</v>
      </c>
      <c r="C4" s="247" t="s">
        <v>134</v>
      </c>
      <c r="D4" s="247"/>
      <c r="E4" s="247" t="s">
        <v>167</v>
      </c>
      <c r="F4" s="248"/>
      <c r="G4" s="9"/>
    </row>
    <row r="5" spans="2:7" ht="24.75" customHeight="1">
      <c r="B5" s="245"/>
      <c r="C5" s="11" t="s">
        <v>169</v>
      </c>
      <c r="D5" s="11" t="s">
        <v>140</v>
      </c>
      <c r="E5" s="11" t="s">
        <v>169</v>
      </c>
      <c r="F5" s="215" t="s">
        <v>140</v>
      </c>
      <c r="G5" s="9"/>
    </row>
    <row r="6" spans="2:11" ht="24.75" customHeight="1">
      <c r="B6" s="10" t="s">
        <v>141</v>
      </c>
      <c r="C6" s="12">
        <v>3043.9</v>
      </c>
      <c r="D6" s="13" t="s">
        <v>113</v>
      </c>
      <c r="E6" s="12">
        <v>8005.8645</v>
      </c>
      <c r="F6" s="41" t="s">
        <v>113</v>
      </c>
      <c r="G6" s="14"/>
      <c r="H6" s="15"/>
      <c r="I6" s="27"/>
      <c r="K6" s="27"/>
    </row>
    <row r="7" spans="2:11" ht="24.75" customHeight="1">
      <c r="B7" s="10" t="s">
        <v>142</v>
      </c>
      <c r="C7" s="16">
        <v>1096.3052</v>
      </c>
      <c r="D7" s="17">
        <f>RANK(C7,C$7:C$27)</f>
        <v>1</v>
      </c>
      <c r="E7" s="16">
        <v>1507.1265</v>
      </c>
      <c r="F7" s="216">
        <f>RANK(E7,E$7:E$27)</f>
        <v>1</v>
      </c>
      <c r="G7" s="18"/>
      <c r="H7" s="15"/>
      <c r="I7" s="27"/>
      <c r="K7" s="27"/>
    </row>
    <row r="8" spans="2:11" ht="24.75" customHeight="1">
      <c r="B8" s="10" t="s">
        <v>143</v>
      </c>
      <c r="C8" s="16">
        <v>46.3359</v>
      </c>
      <c r="D8" s="17">
        <f aca="true" t="shared" si="0" ref="D8:D27">RANK(C8,C$7:C$27)</f>
        <v>15</v>
      </c>
      <c r="E8" s="16">
        <v>194.0561</v>
      </c>
      <c r="F8" s="216">
        <f aca="true" t="shared" si="1" ref="F8:F27">RANK(E8,E$7:E$27)</f>
        <v>17</v>
      </c>
      <c r="G8" s="18"/>
      <c r="H8" s="15"/>
      <c r="I8" s="27"/>
      <c r="K8" s="27"/>
    </row>
    <row r="9" spans="2:11" ht="24.75" customHeight="1">
      <c r="B9" s="10" t="s">
        <v>144</v>
      </c>
      <c r="C9" s="16">
        <v>47.2756</v>
      </c>
      <c r="D9" s="17">
        <f t="shared" si="0"/>
        <v>14</v>
      </c>
      <c r="E9" s="16">
        <v>95.9132</v>
      </c>
      <c r="F9" s="216">
        <f t="shared" si="1"/>
        <v>21</v>
      </c>
      <c r="G9" s="18"/>
      <c r="H9" s="15"/>
      <c r="I9" s="27"/>
      <c r="K9" s="27"/>
    </row>
    <row r="10" spans="2:11" ht="24.75" customHeight="1">
      <c r="B10" s="10" t="s">
        <v>145</v>
      </c>
      <c r="C10" s="16">
        <v>129.5868</v>
      </c>
      <c r="D10" s="17">
        <f t="shared" si="0"/>
        <v>3</v>
      </c>
      <c r="E10" s="16">
        <v>371.7741</v>
      </c>
      <c r="F10" s="216">
        <f t="shared" si="1"/>
        <v>4</v>
      </c>
      <c r="G10" s="18"/>
      <c r="H10" s="15"/>
      <c r="I10" s="27"/>
      <c r="K10" s="27"/>
    </row>
    <row r="11" spans="2:11" ht="24.75" customHeight="1">
      <c r="B11" s="10" t="s">
        <v>146</v>
      </c>
      <c r="C11" s="16">
        <v>88.2325</v>
      </c>
      <c r="D11" s="17">
        <f t="shared" si="0"/>
        <v>7</v>
      </c>
      <c r="E11" s="16">
        <v>247.4886</v>
      </c>
      <c r="F11" s="216">
        <f t="shared" si="1"/>
        <v>9</v>
      </c>
      <c r="G11" s="18"/>
      <c r="H11" s="15"/>
      <c r="I11" s="27"/>
      <c r="K11" s="27"/>
    </row>
    <row r="12" spans="2:11" ht="24.75" customHeight="1">
      <c r="B12" s="10" t="s">
        <v>147</v>
      </c>
      <c r="C12" s="16">
        <v>101.4392</v>
      </c>
      <c r="D12" s="17">
        <f t="shared" si="0"/>
        <v>5</v>
      </c>
      <c r="E12" s="16">
        <v>331.625</v>
      </c>
      <c r="F12" s="216">
        <f t="shared" si="1"/>
        <v>7</v>
      </c>
      <c r="G12" s="18"/>
      <c r="H12" s="15"/>
      <c r="I12" s="27"/>
      <c r="K12" s="27"/>
    </row>
    <row r="13" spans="1:11" s="1" customFormat="1" ht="24.75" customHeight="1">
      <c r="A13" s="19"/>
      <c r="B13" s="20" t="s">
        <v>148</v>
      </c>
      <c r="C13" s="21">
        <v>35.6813</v>
      </c>
      <c r="D13" s="22">
        <f t="shared" si="0"/>
        <v>17</v>
      </c>
      <c r="E13" s="21">
        <v>236.2185</v>
      </c>
      <c r="F13" s="217">
        <f t="shared" si="1"/>
        <v>13</v>
      </c>
      <c r="G13" s="23"/>
      <c r="H13" s="15"/>
      <c r="I13" s="27"/>
      <c r="J13" s="3"/>
      <c r="K13" s="27"/>
    </row>
    <row r="14" spans="2:13" ht="24.75" customHeight="1">
      <c r="B14" s="10" t="s">
        <v>149</v>
      </c>
      <c r="C14" s="16">
        <v>52.8791</v>
      </c>
      <c r="D14" s="17">
        <f t="shared" si="0"/>
        <v>12</v>
      </c>
      <c r="E14" s="16">
        <v>238.2799</v>
      </c>
      <c r="F14" s="216">
        <f t="shared" si="1"/>
        <v>11</v>
      </c>
      <c r="G14" s="18"/>
      <c r="H14" s="15"/>
      <c r="I14" s="27"/>
      <c r="K14" s="27"/>
      <c r="L14" s="28"/>
      <c r="M14" s="28"/>
    </row>
    <row r="15" spans="2:11" ht="24.75" customHeight="1">
      <c r="B15" s="10" t="s">
        <v>150</v>
      </c>
      <c r="C15" s="16">
        <v>49.6647</v>
      </c>
      <c r="D15" s="17">
        <f t="shared" si="0"/>
        <v>13</v>
      </c>
      <c r="E15" s="16">
        <v>182.0098</v>
      </c>
      <c r="F15" s="216">
        <f t="shared" si="1"/>
        <v>18</v>
      </c>
      <c r="G15" s="18"/>
      <c r="H15" s="15"/>
      <c r="I15" s="27"/>
      <c r="K15" s="27"/>
    </row>
    <row r="16" spans="2:11" ht="24.75" customHeight="1">
      <c r="B16" s="10" t="s">
        <v>151</v>
      </c>
      <c r="C16" s="16">
        <v>85.4378</v>
      </c>
      <c r="D16" s="17">
        <f t="shared" si="0"/>
        <v>8</v>
      </c>
      <c r="E16" s="16">
        <v>219.4555</v>
      </c>
      <c r="F16" s="216">
        <f t="shared" si="1"/>
        <v>15</v>
      </c>
      <c r="G16" s="18"/>
      <c r="H16" s="15"/>
      <c r="I16" s="27"/>
      <c r="K16" s="27"/>
    </row>
    <row r="17" spans="2:11" ht="24.75" customHeight="1">
      <c r="B17" s="10" t="s">
        <v>152</v>
      </c>
      <c r="C17" s="16">
        <v>94.4633</v>
      </c>
      <c r="D17" s="17">
        <f t="shared" si="0"/>
        <v>6</v>
      </c>
      <c r="E17" s="16">
        <v>454.224</v>
      </c>
      <c r="F17" s="216">
        <f t="shared" si="1"/>
        <v>3</v>
      </c>
      <c r="G17" s="18"/>
      <c r="H17" s="15"/>
      <c r="I17" s="27"/>
      <c r="K17" s="27"/>
    </row>
    <row r="18" spans="2:11" ht="24.75" customHeight="1">
      <c r="B18" s="10" t="s">
        <v>153</v>
      </c>
      <c r="C18" s="16">
        <v>81.7238</v>
      </c>
      <c r="D18" s="17">
        <f t="shared" si="0"/>
        <v>9</v>
      </c>
      <c r="E18" s="16">
        <v>205.6388</v>
      </c>
      <c r="F18" s="216">
        <f t="shared" si="1"/>
        <v>16</v>
      </c>
      <c r="G18" s="18"/>
      <c r="H18" s="15"/>
      <c r="I18" s="27"/>
      <c r="K18" s="27"/>
    </row>
    <row r="19" spans="2:11" ht="24.75" customHeight="1">
      <c r="B19" s="10" t="s">
        <v>154</v>
      </c>
      <c r="C19" s="16">
        <v>143.1196</v>
      </c>
      <c r="D19" s="17">
        <f t="shared" si="0"/>
        <v>2</v>
      </c>
      <c r="E19" s="16">
        <v>366.5807</v>
      </c>
      <c r="F19" s="216">
        <f t="shared" si="1"/>
        <v>5</v>
      </c>
      <c r="G19" s="18"/>
      <c r="H19" s="15"/>
      <c r="I19" s="27"/>
      <c r="K19" s="27"/>
    </row>
    <row r="20" spans="2:11" ht="24.75" customHeight="1">
      <c r="B20" s="10" t="s">
        <v>155</v>
      </c>
      <c r="C20" s="16">
        <v>68.5051</v>
      </c>
      <c r="D20" s="17">
        <f t="shared" si="0"/>
        <v>11</v>
      </c>
      <c r="E20" s="16">
        <v>241.7808</v>
      </c>
      <c r="F20" s="216">
        <f t="shared" si="1"/>
        <v>10</v>
      </c>
      <c r="G20" s="18"/>
      <c r="H20" s="15"/>
      <c r="I20" s="27"/>
      <c r="K20" s="27"/>
    </row>
    <row r="21" spans="2:11" ht="24.75" customHeight="1">
      <c r="B21" s="10" t="s">
        <v>156</v>
      </c>
      <c r="C21" s="16">
        <v>75.4453</v>
      </c>
      <c r="D21" s="17">
        <f t="shared" si="0"/>
        <v>10</v>
      </c>
      <c r="E21" s="16">
        <v>366.0555</v>
      </c>
      <c r="F21" s="216">
        <f t="shared" si="1"/>
        <v>6</v>
      </c>
      <c r="G21" s="18"/>
      <c r="H21" s="15"/>
      <c r="I21" s="27"/>
      <c r="K21" s="27"/>
    </row>
    <row r="22" spans="2:11" ht="24.75" customHeight="1">
      <c r="B22" s="10" t="s">
        <v>157</v>
      </c>
      <c r="C22" s="16">
        <v>32.3316</v>
      </c>
      <c r="D22" s="17">
        <f t="shared" si="0"/>
        <v>18</v>
      </c>
      <c r="E22" s="16">
        <v>115.0003</v>
      </c>
      <c r="F22" s="216">
        <f t="shared" si="1"/>
        <v>20</v>
      </c>
      <c r="G22" s="18"/>
      <c r="H22" s="15"/>
      <c r="I22" s="27"/>
      <c r="K22" s="27"/>
    </row>
    <row r="23" spans="2:11" ht="24.75" customHeight="1">
      <c r="B23" s="10" t="s">
        <v>158</v>
      </c>
      <c r="C23" s="16">
        <v>31.9916</v>
      </c>
      <c r="D23" s="17">
        <f t="shared" si="0"/>
        <v>19</v>
      </c>
      <c r="E23" s="16">
        <v>238.1661</v>
      </c>
      <c r="F23" s="216">
        <f t="shared" si="1"/>
        <v>12</v>
      </c>
      <c r="G23" s="18"/>
      <c r="H23" s="15"/>
      <c r="I23" s="27"/>
      <c r="K23" s="27"/>
    </row>
    <row r="24" spans="2:11" ht="24.75" customHeight="1">
      <c r="B24" s="10" t="s">
        <v>159</v>
      </c>
      <c r="C24" s="16">
        <v>38.1205</v>
      </c>
      <c r="D24" s="17">
        <f t="shared" si="0"/>
        <v>16</v>
      </c>
      <c r="E24" s="16">
        <v>138.4075</v>
      </c>
      <c r="F24" s="216">
        <f t="shared" si="1"/>
        <v>19</v>
      </c>
      <c r="G24" s="18"/>
      <c r="H24" s="15"/>
      <c r="I24" s="27"/>
      <c r="K24" s="27"/>
    </row>
    <row r="25" spans="2:11" ht="24.75" customHeight="1">
      <c r="B25" s="10" t="s">
        <v>160</v>
      </c>
      <c r="C25" s="16">
        <v>19.3082</v>
      </c>
      <c r="D25" s="17">
        <f t="shared" si="0"/>
        <v>21</v>
      </c>
      <c r="E25" s="16">
        <v>224.7685</v>
      </c>
      <c r="F25" s="216">
        <f t="shared" si="1"/>
        <v>14</v>
      </c>
      <c r="G25" s="18"/>
      <c r="H25" s="15"/>
      <c r="I25" s="27"/>
      <c r="K25" s="27"/>
    </row>
    <row r="26" spans="2:11" ht="24.75" customHeight="1">
      <c r="B26" s="10" t="s">
        <v>161</v>
      </c>
      <c r="C26" s="16">
        <v>26.2343</v>
      </c>
      <c r="D26" s="17">
        <f t="shared" si="0"/>
        <v>20</v>
      </c>
      <c r="E26" s="16">
        <v>288.1953</v>
      </c>
      <c r="F26" s="216">
        <f t="shared" si="1"/>
        <v>8</v>
      </c>
      <c r="G26" s="18"/>
      <c r="H26" s="15"/>
      <c r="I26" s="27"/>
      <c r="K26" s="27"/>
    </row>
    <row r="27" spans="2:11" ht="24.75" customHeight="1" thickBot="1">
      <c r="B27" s="24" t="s">
        <v>162</v>
      </c>
      <c r="C27" s="25">
        <v>107.616</v>
      </c>
      <c r="D27" s="218">
        <f t="shared" si="0"/>
        <v>4</v>
      </c>
      <c r="E27" s="25">
        <v>546.365</v>
      </c>
      <c r="F27" s="219">
        <f t="shared" si="1"/>
        <v>2</v>
      </c>
      <c r="G27" s="18"/>
      <c r="H27" s="15"/>
      <c r="I27" s="27"/>
      <c r="K27" s="27"/>
    </row>
    <row r="28" spans="2:8" ht="33.75" customHeight="1">
      <c r="B28" s="249" t="s">
        <v>170</v>
      </c>
      <c r="C28" s="249"/>
      <c r="D28" s="249"/>
      <c r="E28" s="249"/>
      <c r="F28" s="249"/>
      <c r="G28" s="26"/>
      <c r="H28" s="26"/>
    </row>
  </sheetData>
  <sheetProtection/>
  <mergeCells count="6">
    <mergeCell ref="B2:F2"/>
    <mergeCell ref="E3:F3"/>
    <mergeCell ref="C4:D4"/>
    <mergeCell ref="E4:F4"/>
    <mergeCell ref="B28:F28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K19" sqref="K19"/>
    </sheetView>
  </sheetViews>
  <sheetFormatPr defaultColWidth="7.875" defaultRowHeight="19.5" customHeight="1"/>
  <cols>
    <col min="1" max="1" width="7.875" style="182" customWidth="1"/>
    <col min="2" max="2" width="13.75390625" style="182" customWidth="1"/>
    <col min="3" max="3" width="11.75390625" style="7" customWidth="1"/>
    <col min="4" max="5" width="13.75390625" style="7" customWidth="1"/>
    <col min="6" max="16384" width="7.875" style="7" customWidth="1"/>
  </cols>
  <sheetData>
    <row r="1" spans="2:6" ht="30.75" customHeight="1">
      <c r="B1" s="226" t="s">
        <v>168</v>
      </c>
      <c r="C1" s="226"/>
      <c r="D1" s="226"/>
      <c r="E1" s="226"/>
      <c r="F1" s="182"/>
    </row>
    <row r="2" spans="2:6" ht="24.75" customHeight="1">
      <c r="B2" s="183" t="s">
        <v>16</v>
      </c>
      <c r="C2" s="184" t="s">
        <v>17</v>
      </c>
      <c r="D2" s="102" t="s">
        <v>12</v>
      </c>
      <c r="E2" s="103" t="s">
        <v>13</v>
      </c>
      <c r="F2" s="185"/>
    </row>
    <row r="3" spans="2:6" ht="24.75" customHeight="1">
      <c r="B3" s="186" t="s">
        <v>18</v>
      </c>
      <c r="C3" s="171" t="s">
        <v>19</v>
      </c>
      <c r="D3" s="187">
        <v>299.069</v>
      </c>
      <c r="E3" s="188">
        <v>-4.03</v>
      </c>
      <c r="F3" s="182"/>
    </row>
    <row r="4" spans="2:6" ht="24.75" customHeight="1">
      <c r="B4" s="186" t="s">
        <v>20</v>
      </c>
      <c r="C4" s="171" t="s">
        <v>19</v>
      </c>
      <c r="D4" s="187">
        <v>220.3403</v>
      </c>
      <c r="E4" s="188">
        <v>-5.30300718628601</v>
      </c>
      <c r="F4" s="189"/>
    </row>
    <row r="5" spans="2:6" ht="24.75" customHeight="1">
      <c r="B5" s="186" t="s">
        <v>21</v>
      </c>
      <c r="C5" s="171" t="s">
        <v>19</v>
      </c>
      <c r="D5" s="187">
        <v>50.2762</v>
      </c>
      <c r="E5" s="188">
        <v>1.92</v>
      </c>
      <c r="F5" s="182"/>
    </row>
    <row r="6" spans="2:6" ht="24.75" customHeight="1">
      <c r="B6" s="186" t="s">
        <v>22</v>
      </c>
      <c r="C6" s="171" t="s">
        <v>23</v>
      </c>
      <c r="D6" s="187">
        <v>60.4158</v>
      </c>
      <c r="E6" s="188">
        <v>3.53</v>
      </c>
      <c r="F6" s="182"/>
    </row>
    <row r="7" spans="2:6" ht="24.75" customHeight="1">
      <c r="B7" s="186" t="s">
        <v>24</v>
      </c>
      <c r="C7" s="171" t="s">
        <v>19</v>
      </c>
      <c r="D7" s="187">
        <v>628.691</v>
      </c>
      <c r="E7" s="188">
        <v>2.5</v>
      </c>
      <c r="F7" s="189"/>
    </row>
    <row r="8" spans="2:6" ht="24.75" customHeight="1">
      <c r="B8" s="186" t="s">
        <v>25</v>
      </c>
      <c r="C8" s="168" t="s">
        <v>19</v>
      </c>
      <c r="D8" s="187">
        <v>7.8969</v>
      </c>
      <c r="E8" s="188">
        <v>-18</v>
      </c>
      <c r="F8" s="182"/>
    </row>
    <row r="9" spans="2:6" ht="24.75" customHeight="1">
      <c r="B9" s="186" t="s">
        <v>26</v>
      </c>
      <c r="C9" s="168" t="s">
        <v>19</v>
      </c>
      <c r="D9" s="187">
        <v>17.4482</v>
      </c>
      <c r="E9" s="188">
        <v>21.2</v>
      </c>
      <c r="F9" s="182"/>
    </row>
    <row r="10" spans="2:6" ht="24.75" customHeight="1">
      <c r="B10" s="186" t="s">
        <v>27</v>
      </c>
      <c r="C10" s="171" t="s">
        <v>28</v>
      </c>
      <c r="D10" s="190">
        <v>19506.2</v>
      </c>
      <c r="E10" s="188">
        <v>26.5</v>
      </c>
      <c r="F10" s="182"/>
    </row>
    <row r="11" spans="2:6" ht="24.75" customHeight="1">
      <c r="B11" s="186" t="s">
        <v>29</v>
      </c>
      <c r="C11" s="171" t="s">
        <v>30</v>
      </c>
      <c r="D11" s="190">
        <v>31471</v>
      </c>
      <c r="E11" s="188">
        <v>13.4</v>
      </c>
      <c r="F11" s="189"/>
    </row>
    <row r="12" spans="2:6" ht="24.75" customHeight="1">
      <c r="B12" s="186" t="s">
        <v>31</v>
      </c>
      <c r="C12" s="171" t="s">
        <v>19</v>
      </c>
      <c r="D12" s="187">
        <v>176.79915</v>
      </c>
      <c r="E12" s="188">
        <v>6.8</v>
      </c>
      <c r="F12" s="182"/>
    </row>
    <row r="13" spans="2:5" ht="24.75" customHeight="1">
      <c r="B13" s="186" t="s">
        <v>32</v>
      </c>
      <c r="C13" s="171" t="s">
        <v>33</v>
      </c>
      <c r="D13" s="190">
        <v>10818.9</v>
      </c>
      <c r="E13" s="188">
        <v>11.4</v>
      </c>
    </row>
    <row r="14" spans="2:5" ht="24.75" customHeight="1">
      <c r="B14" s="186" t="s">
        <v>34</v>
      </c>
      <c r="C14" s="171" t="s">
        <v>19</v>
      </c>
      <c r="D14" s="187">
        <v>33.0899</v>
      </c>
      <c r="E14" s="188">
        <v>-9.2</v>
      </c>
    </row>
    <row r="15" spans="2:5" ht="24.75" customHeight="1">
      <c r="B15" s="186" t="s">
        <v>35</v>
      </c>
      <c r="C15" s="171" t="s">
        <v>36</v>
      </c>
      <c r="D15" s="187">
        <v>921.37969</v>
      </c>
      <c r="E15" s="188">
        <v>13.5</v>
      </c>
    </row>
    <row r="16" spans="2:5" ht="24.75" customHeight="1">
      <c r="B16" s="186" t="s">
        <v>37</v>
      </c>
      <c r="C16" s="191" t="s">
        <v>38</v>
      </c>
      <c r="D16" s="187">
        <v>184.1952</v>
      </c>
      <c r="E16" s="188">
        <v>-2.8</v>
      </c>
    </row>
    <row r="17" spans="2:5" ht="24.75" customHeight="1">
      <c r="B17" s="186" t="s">
        <v>39</v>
      </c>
      <c r="C17" s="191" t="s">
        <v>40</v>
      </c>
      <c r="D17" s="187">
        <v>49.4767</v>
      </c>
      <c r="E17" s="188">
        <v>-11.7</v>
      </c>
    </row>
    <row r="18" spans="2:5" ht="24.75" customHeight="1">
      <c r="B18" s="192" t="s">
        <v>41</v>
      </c>
      <c r="C18" s="179" t="s">
        <v>19</v>
      </c>
      <c r="D18" s="193">
        <v>13.94115</v>
      </c>
      <c r="E18" s="194">
        <v>1.2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C30" sqref="C30"/>
    </sheetView>
  </sheetViews>
  <sheetFormatPr defaultColWidth="7.875" defaultRowHeight="14.25"/>
  <cols>
    <col min="1" max="1" width="7.875" style="98" customWidth="1"/>
    <col min="2" max="2" width="21.25390625" style="97" customWidth="1"/>
    <col min="3" max="4" width="13.75390625" style="97" customWidth="1"/>
    <col min="5" max="5" width="9.25390625" style="97" customWidth="1"/>
    <col min="6" max="6" width="7.875" style="98" customWidth="1"/>
    <col min="7" max="16384" width="7.875" style="97" customWidth="1"/>
  </cols>
  <sheetData>
    <row r="1" spans="2:5" ht="33" customHeight="1">
      <c r="B1" s="227" t="s">
        <v>42</v>
      </c>
      <c r="C1" s="227"/>
      <c r="D1" s="227"/>
      <c r="E1" s="227"/>
    </row>
    <row r="2" spans="2:5" ht="24.75" customHeight="1">
      <c r="B2" s="162"/>
      <c r="C2" s="162"/>
      <c r="D2" s="228"/>
      <c r="E2" s="228"/>
    </row>
    <row r="3" spans="2:5" ht="24.75" customHeight="1">
      <c r="B3" s="101" t="s">
        <v>1</v>
      </c>
      <c r="C3" s="163" t="s">
        <v>17</v>
      </c>
      <c r="D3" s="164" t="s">
        <v>43</v>
      </c>
      <c r="E3" s="165" t="s">
        <v>13</v>
      </c>
    </row>
    <row r="4" spans="2:5" ht="24.75" customHeight="1">
      <c r="B4" s="166" t="s">
        <v>44</v>
      </c>
      <c r="C4" s="167" t="s">
        <v>45</v>
      </c>
      <c r="D4" s="168">
        <v>502</v>
      </c>
      <c r="E4" s="111">
        <v>4.1</v>
      </c>
    </row>
    <row r="5" spans="2:5" ht="24.75" customHeight="1">
      <c r="B5" s="166" t="s">
        <v>46</v>
      </c>
      <c r="C5" s="169" t="s">
        <v>47</v>
      </c>
      <c r="D5" s="170">
        <v>3.4</v>
      </c>
      <c r="E5" s="111">
        <v>-1.2</v>
      </c>
    </row>
    <row r="6" spans="2:5" ht="24.75" customHeight="1">
      <c r="B6" s="63" t="s">
        <v>48</v>
      </c>
      <c r="C6" s="171" t="s">
        <v>49</v>
      </c>
      <c r="D6" s="172">
        <v>825.11</v>
      </c>
      <c r="E6" s="173">
        <v>15.1</v>
      </c>
    </row>
    <row r="7" spans="2:5" ht="24.75" customHeight="1">
      <c r="B7" s="63" t="s">
        <v>50</v>
      </c>
      <c r="C7" s="171" t="s">
        <v>49</v>
      </c>
      <c r="D7" s="172">
        <v>702.59</v>
      </c>
      <c r="E7" s="173">
        <v>14.5</v>
      </c>
    </row>
    <row r="8" spans="2:5" ht="24.75" customHeight="1">
      <c r="B8" s="63" t="s">
        <v>51</v>
      </c>
      <c r="C8" s="171" t="s">
        <v>49</v>
      </c>
      <c r="D8" s="112">
        <v>62.6</v>
      </c>
      <c r="E8" s="111">
        <v>24</v>
      </c>
    </row>
    <row r="9" spans="2:5" ht="24.75" customHeight="1">
      <c r="B9" s="63" t="s">
        <v>52</v>
      </c>
      <c r="C9" s="171" t="s">
        <v>49</v>
      </c>
      <c r="D9" s="172">
        <v>1.73</v>
      </c>
      <c r="E9" s="173">
        <v>-34.6</v>
      </c>
    </row>
    <row r="10" spans="2:5" ht="24.75" customHeight="1">
      <c r="B10" s="63" t="s">
        <v>53</v>
      </c>
      <c r="C10" s="171" t="s">
        <v>49</v>
      </c>
      <c r="D10" s="174">
        <v>81.23</v>
      </c>
      <c r="E10" s="175">
        <v>16.5</v>
      </c>
    </row>
    <row r="11" spans="2:5" ht="24.75" customHeight="1">
      <c r="B11" s="63" t="s">
        <v>54</v>
      </c>
      <c r="C11" s="171" t="s">
        <v>49</v>
      </c>
      <c r="D11" s="112">
        <v>17.99</v>
      </c>
      <c r="E11" s="111">
        <v>5.6</v>
      </c>
    </row>
    <row r="12" spans="2:5" ht="24.75" customHeight="1">
      <c r="B12" s="63" t="s">
        <v>55</v>
      </c>
      <c r="C12" s="176" t="s">
        <v>47</v>
      </c>
      <c r="D12" s="177">
        <v>7.6</v>
      </c>
      <c r="E12" s="178">
        <v>0.6</v>
      </c>
    </row>
    <row r="13" spans="2:5" ht="24.75" customHeight="1">
      <c r="B13" s="63" t="s">
        <v>56</v>
      </c>
      <c r="C13" s="176" t="s">
        <v>47</v>
      </c>
      <c r="D13" s="177">
        <v>57.6</v>
      </c>
      <c r="E13" s="178">
        <v>-3.4</v>
      </c>
    </row>
    <row r="14" spans="2:5" ht="24.75" customHeight="1">
      <c r="B14" s="137" t="s">
        <v>57</v>
      </c>
      <c r="C14" s="179" t="s">
        <v>47</v>
      </c>
      <c r="D14" s="180">
        <v>85.2</v>
      </c>
      <c r="E14" s="181">
        <v>-0.4</v>
      </c>
    </row>
    <row r="15" spans="2:5" ht="21" customHeight="1">
      <c r="B15" s="229" t="s">
        <v>58</v>
      </c>
      <c r="C15" s="229"/>
      <c r="D15" s="229"/>
      <c r="E15" s="229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H14" sqref="H14"/>
    </sheetView>
  </sheetViews>
  <sheetFormatPr defaultColWidth="11.00390625" defaultRowHeight="19.5" customHeight="1"/>
  <cols>
    <col min="1" max="1" width="7.875" style="97" bestFit="1" customWidth="1"/>
    <col min="2" max="2" width="35.375" style="97" customWidth="1"/>
    <col min="3" max="3" width="12.50390625" style="97" customWidth="1"/>
    <col min="4" max="4" width="15.25390625" style="97" customWidth="1"/>
    <col min="5" max="5" width="11.00390625" style="98" customWidth="1"/>
    <col min="6" max="16384" width="11.00390625" style="97" customWidth="1"/>
  </cols>
  <sheetData>
    <row r="1" spans="2:4" ht="19.5" customHeight="1">
      <c r="B1" s="98"/>
      <c r="C1" s="98"/>
      <c r="D1" s="98"/>
    </row>
    <row r="2" spans="2:4" ht="19.5" customHeight="1">
      <c r="B2" s="230" t="s">
        <v>59</v>
      </c>
      <c r="C2" s="227"/>
      <c r="D2" s="227"/>
    </row>
    <row r="3" spans="2:4" ht="19.5" customHeight="1">
      <c r="B3" s="140"/>
      <c r="C3" s="231"/>
      <c r="D3" s="231"/>
    </row>
    <row r="4" spans="2:4" ht="24.75" customHeight="1">
      <c r="B4" s="101" t="s">
        <v>60</v>
      </c>
      <c r="C4" s="102" t="s">
        <v>2</v>
      </c>
      <c r="D4" s="103" t="s">
        <v>3</v>
      </c>
    </row>
    <row r="5" spans="2:5" ht="24.75" customHeight="1">
      <c r="B5" s="141" t="s">
        <v>61</v>
      </c>
      <c r="C5" s="76">
        <v>5.8</v>
      </c>
      <c r="D5" s="142">
        <v>10.2</v>
      </c>
      <c r="E5" s="143"/>
    </row>
    <row r="6" spans="2:5" s="139" customFormat="1" ht="24.75" customHeight="1">
      <c r="B6" s="144" t="s">
        <v>62</v>
      </c>
      <c r="C6" s="145"/>
      <c r="D6" s="146"/>
      <c r="E6" s="143"/>
    </row>
    <row r="7" spans="2:5" ht="24.75" customHeight="1">
      <c r="B7" s="147" t="s">
        <v>63</v>
      </c>
      <c r="C7" s="76">
        <v>-1.3</v>
      </c>
      <c r="D7" s="86">
        <v>12</v>
      </c>
      <c r="E7" s="143"/>
    </row>
    <row r="8" spans="2:5" ht="24.75" customHeight="1">
      <c r="B8" s="147" t="s">
        <v>64</v>
      </c>
      <c r="C8" s="76">
        <v>-13.6</v>
      </c>
      <c r="D8" s="86">
        <v>-17.5</v>
      </c>
      <c r="E8" s="143"/>
    </row>
    <row r="9" spans="2:5" ht="24.75" customHeight="1">
      <c r="B9" s="147" t="s">
        <v>65</v>
      </c>
      <c r="C9" s="76">
        <v>189.3</v>
      </c>
      <c r="D9" s="86">
        <v>11.3</v>
      </c>
      <c r="E9" s="143"/>
    </row>
    <row r="10" spans="2:5" ht="24.75" customHeight="1">
      <c r="B10" s="144" t="s">
        <v>66</v>
      </c>
      <c r="C10" s="145"/>
      <c r="D10" s="146"/>
      <c r="E10" s="143"/>
    </row>
    <row r="11" spans="2:5" ht="24.75" customHeight="1">
      <c r="B11" s="148" t="s">
        <v>67</v>
      </c>
      <c r="C11" s="76">
        <v>-15.5</v>
      </c>
      <c r="D11" s="86">
        <v>-9.3</v>
      </c>
      <c r="E11" s="143"/>
    </row>
    <row r="12" spans="2:5" ht="24.75" customHeight="1">
      <c r="B12" s="148" t="s">
        <v>68</v>
      </c>
      <c r="C12" s="76">
        <v>21</v>
      </c>
      <c r="D12" s="86">
        <v>9.5</v>
      </c>
      <c r="E12" s="143"/>
    </row>
    <row r="13" spans="2:5" ht="24.75" customHeight="1">
      <c r="B13" s="148" t="s">
        <v>69</v>
      </c>
      <c r="C13" s="76">
        <v>23.3</v>
      </c>
      <c r="D13" s="86">
        <v>11.4</v>
      </c>
      <c r="E13" s="143"/>
    </row>
    <row r="14" spans="2:5" ht="24.75" customHeight="1">
      <c r="B14" s="149" t="s">
        <v>70</v>
      </c>
      <c r="C14" s="150">
        <v>2.1</v>
      </c>
      <c r="D14" s="151">
        <v>12.7</v>
      </c>
      <c r="E14" s="143"/>
    </row>
    <row r="15" spans="2:5" ht="24.75" customHeight="1">
      <c r="B15" s="152"/>
      <c r="C15" s="153"/>
      <c r="D15" s="153"/>
      <c r="E15" s="143"/>
    </row>
    <row r="16" spans="2:5" ht="24.75" customHeight="1">
      <c r="B16" s="154" t="s">
        <v>60</v>
      </c>
      <c r="C16" s="155" t="s">
        <v>12</v>
      </c>
      <c r="D16" s="120" t="s">
        <v>71</v>
      </c>
      <c r="E16" s="143"/>
    </row>
    <row r="17" spans="2:5" ht="24.75" customHeight="1">
      <c r="B17" s="148" t="s">
        <v>72</v>
      </c>
      <c r="C17" s="156">
        <v>72.42</v>
      </c>
      <c r="D17" s="86">
        <v>-1.1</v>
      </c>
      <c r="E17" s="143"/>
    </row>
    <row r="18" spans="2:4" ht="24.75" customHeight="1">
      <c r="B18" s="148" t="s">
        <v>73</v>
      </c>
      <c r="C18" s="156">
        <v>21.69</v>
      </c>
      <c r="D18" s="86">
        <v>-31.3</v>
      </c>
    </row>
    <row r="19" spans="2:4" ht="24.75" customHeight="1">
      <c r="B19" s="157" t="s">
        <v>74</v>
      </c>
      <c r="C19" s="158">
        <v>958.06</v>
      </c>
      <c r="D19" s="86">
        <v>-11.2</v>
      </c>
    </row>
    <row r="20" spans="2:4" ht="24.75" customHeight="1">
      <c r="B20" s="157" t="s">
        <v>75</v>
      </c>
      <c r="C20" s="158">
        <v>45.93</v>
      </c>
      <c r="D20" s="86">
        <v>-54.4</v>
      </c>
    </row>
    <row r="21" spans="2:4" ht="24.75" customHeight="1">
      <c r="B21" s="157" t="s">
        <v>76</v>
      </c>
      <c r="C21" s="158">
        <v>188.43</v>
      </c>
      <c r="D21" s="86">
        <v>8.4</v>
      </c>
    </row>
    <row r="22" spans="2:4" ht="24.75" customHeight="1">
      <c r="B22" s="159" t="s">
        <v>77</v>
      </c>
      <c r="C22" s="160">
        <v>76.74</v>
      </c>
      <c r="D22" s="161">
        <v>-35.4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H7" sqref="H7"/>
    </sheetView>
  </sheetViews>
  <sheetFormatPr defaultColWidth="7.875" defaultRowHeight="32.25" customHeight="1"/>
  <cols>
    <col min="1" max="1" width="7.875" style="98" customWidth="1"/>
    <col min="2" max="2" width="25.375" style="98" customWidth="1"/>
    <col min="3" max="3" width="12.25390625" style="98" customWidth="1"/>
    <col min="4" max="4" width="10.875" style="98" customWidth="1"/>
    <col min="5" max="5" width="9.50390625" style="98" customWidth="1"/>
    <col min="6" max="6" width="6.875" style="98" customWidth="1"/>
    <col min="7" max="7" width="11.25390625" style="98" bestFit="1" customWidth="1"/>
    <col min="8" max="16384" width="7.875" style="98" customWidth="1"/>
  </cols>
  <sheetData>
    <row r="1" spans="2:6" ht="24.75" customHeight="1">
      <c r="B1" s="232" t="s">
        <v>78</v>
      </c>
      <c r="C1" s="232"/>
      <c r="D1" s="232"/>
      <c r="E1" s="116"/>
      <c r="F1" s="117"/>
    </row>
    <row r="2" spans="2:6" ht="24.75" customHeight="1">
      <c r="B2" s="118"/>
      <c r="C2" s="231" t="s">
        <v>79</v>
      </c>
      <c r="D2" s="233"/>
      <c r="E2" s="116"/>
      <c r="F2" s="117"/>
    </row>
    <row r="3" spans="2:6" ht="24.75" customHeight="1">
      <c r="B3" s="119" t="s">
        <v>80</v>
      </c>
      <c r="C3" s="102" t="s">
        <v>12</v>
      </c>
      <c r="D3" s="120" t="s">
        <v>71</v>
      </c>
      <c r="E3" s="116"/>
      <c r="F3" s="117"/>
    </row>
    <row r="4" spans="2:6" ht="24.75" customHeight="1">
      <c r="B4" s="121" t="s">
        <v>81</v>
      </c>
      <c r="C4" s="122">
        <v>357.1065</v>
      </c>
      <c r="D4" s="123">
        <v>10.1</v>
      </c>
      <c r="E4" s="124"/>
      <c r="F4" s="117"/>
    </row>
    <row r="5" spans="2:6" ht="24.75" customHeight="1">
      <c r="B5" s="121" t="s">
        <v>82</v>
      </c>
      <c r="C5" s="125">
        <v>101.1134</v>
      </c>
      <c r="D5" s="126">
        <v>11.3</v>
      </c>
      <c r="E5" s="116"/>
      <c r="F5" s="117"/>
    </row>
    <row r="6" spans="2:6" ht="24.75" customHeight="1">
      <c r="B6" s="127" t="s">
        <v>83</v>
      </c>
      <c r="C6" s="128"/>
      <c r="D6" s="129"/>
      <c r="E6" s="116"/>
      <c r="F6" s="117"/>
    </row>
    <row r="7" spans="2:6" ht="24.75" customHeight="1">
      <c r="B7" s="121" t="s">
        <v>84</v>
      </c>
      <c r="C7" s="130">
        <v>235.9069</v>
      </c>
      <c r="D7" s="131">
        <v>9.9</v>
      </c>
      <c r="E7" s="132"/>
      <c r="F7" s="117"/>
    </row>
    <row r="8" spans="2:6" ht="24.75" customHeight="1">
      <c r="B8" s="121" t="s">
        <v>85</v>
      </c>
      <c r="C8" s="133">
        <v>121.1996</v>
      </c>
      <c r="D8" s="126">
        <v>10.4</v>
      </c>
      <c r="E8" s="132"/>
      <c r="F8" s="117"/>
    </row>
    <row r="9" spans="2:6" ht="24.75" customHeight="1">
      <c r="B9" s="127" t="s">
        <v>86</v>
      </c>
      <c r="C9" s="128"/>
      <c r="D9" s="129"/>
      <c r="E9" s="132"/>
      <c r="F9" s="117"/>
    </row>
    <row r="10" spans="2:6" ht="24.75" customHeight="1">
      <c r="B10" s="121" t="s">
        <v>87</v>
      </c>
      <c r="C10" s="134">
        <v>52.57911</v>
      </c>
      <c r="D10" s="79">
        <v>10.2</v>
      </c>
      <c r="E10" s="132"/>
      <c r="F10" s="117"/>
    </row>
    <row r="11" spans="2:4" ht="24.75" customHeight="1">
      <c r="B11" s="121" t="s">
        <v>88</v>
      </c>
      <c r="C11" s="134">
        <v>248.55865</v>
      </c>
      <c r="D11" s="79">
        <v>10</v>
      </c>
    </row>
    <row r="12" spans="2:4" ht="24.75" customHeight="1">
      <c r="B12" s="121" t="s">
        <v>89</v>
      </c>
      <c r="C12" s="134">
        <v>2.89526</v>
      </c>
      <c r="D12" s="79">
        <v>5.8</v>
      </c>
    </row>
    <row r="13" spans="2:5" ht="24.75" customHeight="1">
      <c r="B13" s="121" t="s">
        <v>90</v>
      </c>
      <c r="C13" s="134">
        <v>53.07357</v>
      </c>
      <c r="D13" s="79">
        <v>10.7</v>
      </c>
      <c r="E13" s="135"/>
    </row>
    <row r="14" spans="2:4" ht="24.75" customHeight="1">
      <c r="B14" s="63" t="s">
        <v>91</v>
      </c>
      <c r="C14" s="136">
        <v>7800</v>
      </c>
      <c r="D14" s="111">
        <v>35.6</v>
      </c>
    </row>
    <row r="15" spans="2:4" ht="24.75" customHeight="1">
      <c r="B15" s="137" t="s">
        <v>92</v>
      </c>
      <c r="C15" s="138">
        <v>3466</v>
      </c>
      <c r="D15" s="115">
        <v>-12.7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F16"/>
  <sheetViews>
    <sheetView zoomScalePageLayoutView="0" workbookViewId="0" topLeftCell="A1">
      <selection activeCell="I14" sqref="I14"/>
    </sheetView>
  </sheetViews>
  <sheetFormatPr defaultColWidth="7.875" defaultRowHeight="21.75" customHeight="1"/>
  <cols>
    <col min="1" max="1" width="7.875" style="97" customWidth="1"/>
    <col min="2" max="2" width="7.875" style="98" customWidth="1"/>
    <col min="3" max="3" width="29.25390625" style="97" customWidth="1"/>
    <col min="4" max="4" width="11.50390625" style="97" customWidth="1"/>
    <col min="5" max="5" width="11.00390625" style="97" customWidth="1"/>
    <col min="6" max="6" width="8.625" style="97" customWidth="1"/>
    <col min="7" max="7" width="7.875" style="98" customWidth="1"/>
    <col min="8" max="16384" width="7.875" style="97" customWidth="1"/>
  </cols>
  <sheetData>
    <row r="1" spans="3:6" ht="29.25" customHeight="1">
      <c r="C1" s="234" t="s">
        <v>93</v>
      </c>
      <c r="D1" s="234"/>
      <c r="E1" s="234"/>
      <c r="F1" s="99"/>
    </row>
    <row r="2" spans="3:6" ht="29.25" customHeight="1">
      <c r="C2" s="100"/>
      <c r="D2" s="98"/>
      <c r="E2" s="98" t="s">
        <v>79</v>
      </c>
      <c r="F2" s="100"/>
    </row>
    <row r="3" spans="3:5" ht="24.75" customHeight="1">
      <c r="C3" s="101" t="s">
        <v>60</v>
      </c>
      <c r="D3" s="102" t="s">
        <v>12</v>
      </c>
      <c r="E3" s="103" t="s">
        <v>71</v>
      </c>
    </row>
    <row r="4" spans="3:5" ht="24.75" customHeight="1">
      <c r="C4" s="104" t="s">
        <v>94</v>
      </c>
      <c r="D4" s="105">
        <v>38.45</v>
      </c>
      <c r="E4" s="106">
        <v>3.2</v>
      </c>
    </row>
    <row r="5" spans="3:5" ht="24.75" customHeight="1">
      <c r="C5" s="104" t="s">
        <v>95</v>
      </c>
      <c r="D5" s="105">
        <v>24.54</v>
      </c>
      <c r="E5" s="106">
        <v>2.7</v>
      </c>
    </row>
    <row r="6" spans="3:6" ht="24.75" customHeight="1">
      <c r="C6" s="104" t="s">
        <v>96</v>
      </c>
      <c r="D6" s="107">
        <v>241.79</v>
      </c>
      <c r="E6" s="108">
        <v>0.5</v>
      </c>
      <c r="F6" s="109"/>
    </row>
    <row r="7" spans="3:6" ht="24.75" customHeight="1">
      <c r="C7" s="104" t="s">
        <v>97</v>
      </c>
      <c r="D7" s="107">
        <v>62.59</v>
      </c>
      <c r="E7" s="108">
        <v>2.6</v>
      </c>
      <c r="F7" s="109"/>
    </row>
    <row r="8" spans="3:5" ht="24.75" customHeight="1">
      <c r="C8" s="104" t="s">
        <v>98</v>
      </c>
      <c r="D8" s="107">
        <v>0.13</v>
      </c>
      <c r="E8" s="108">
        <v>-12.1</v>
      </c>
    </row>
    <row r="9" spans="3:5" ht="24.75" customHeight="1">
      <c r="C9" s="104" t="s">
        <v>99</v>
      </c>
      <c r="D9" s="107">
        <v>28.82</v>
      </c>
      <c r="E9" s="108">
        <v>12.9</v>
      </c>
    </row>
    <row r="10" spans="3:5" ht="24.75" customHeight="1">
      <c r="C10" s="104" t="s">
        <v>100</v>
      </c>
      <c r="D10" s="107">
        <v>33.64</v>
      </c>
      <c r="E10" s="108">
        <v>-4.7</v>
      </c>
    </row>
    <row r="11" spans="3:5" ht="24.75" customHeight="1">
      <c r="C11" s="104" t="s">
        <v>101</v>
      </c>
      <c r="D11" s="110">
        <v>1570.401</v>
      </c>
      <c r="E11" s="111">
        <v>6</v>
      </c>
    </row>
    <row r="12" spans="3:5" ht="24.75" customHeight="1">
      <c r="C12" s="104" t="s">
        <v>102</v>
      </c>
      <c r="D12" s="112">
        <v>1085.9</v>
      </c>
      <c r="E12" s="111">
        <v>12.9</v>
      </c>
    </row>
    <row r="13" spans="3:5" ht="24.75" customHeight="1">
      <c r="C13" s="104" t="s">
        <v>103</v>
      </c>
      <c r="D13" s="112">
        <v>916.95</v>
      </c>
      <c r="E13" s="111">
        <v>15.8</v>
      </c>
    </row>
    <row r="14" spans="3:5" ht="24.75" customHeight="1">
      <c r="C14" s="104" t="s">
        <v>104</v>
      </c>
      <c r="D14" s="112">
        <v>186.77</v>
      </c>
      <c r="E14" s="111">
        <v>11</v>
      </c>
    </row>
    <row r="15" spans="3:5" ht="24.75" customHeight="1">
      <c r="C15" s="104" t="s">
        <v>105</v>
      </c>
      <c r="D15" s="112">
        <v>692.9</v>
      </c>
      <c r="E15" s="111">
        <v>15.4</v>
      </c>
    </row>
    <row r="16" spans="3:5" ht="24.75" customHeight="1">
      <c r="C16" s="113" t="s">
        <v>106</v>
      </c>
      <c r="D16" s="114">
        <v>37.28</v>
      </c>
      <c r="E16" s="115">
        <v>61.7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56"/>
  <sheetViews>
    <sheetView zoomScalePageLayoutView="0" workbookViewId="0" topLeftCell="A1">
      <selection activeCell="H25" sqref="H25"/>
    </sheetView>
  </sheetViews>
  <sheetFormatPr defaultColWidth="8.00390625" defaultRowHeight="19.5" customHeight="1"/>
  <cols>
    <col min="1" max="1" width="6.625" style="46" customWidth="1"/>
    <col min="2" max="2" width="39.50390625" style="47" customWidth="1"/>
    <col min="3" max="3" width="11.375" style="48" customWidth="1"/>
    <col min="4" max="4" width="11.125" style="49" customWidth="1"/>
    <col min="5" max="6" width="11.875" style="46" customWidth="1"/>
    <col min="7" max="7" width="10.00390625" style="47" customWidth="1"/>
    <col min="8" max="8" width="8.00390625" style="47" customWidth="1"/>
    <col min="9" max="9" width="9.125" style="47" customWidth="1"/>
    <col min="10" max="10" width="8.75390625" style="47" customWidth="1"/>
    <col min="11" max="11" width="9.125" style="47" customWidth="1"/>
    <col min="12" max="12" width="9.875" style="47" customWidth="1"/>
    <col min="13" max="13" width="10.25390625" style="47" customWidth="1"/>
    <col min="14" max="14" width="10.00390625" style="47" customWidth="1"/>
    <col min="15" max="222" width="6.625" style="47" customWidth="1"/>
    <col min="223" max="16384" width="8.00390625" style="50" customWidth="1"/>
  </cols>
  <sheetData>
    <row r="1" spans="2:4" ht="25.5" customHeight="1">
      <c r="B1" s="235" t="s">
        <v>107</v>
      </c>
      <c r="C1" s="235"/>
      <c r="D1" s="235"/>
    </row>
    <row r="2" spans="2:4" ht="23.25" customHeight="1">
      <c r="B2" s="51"/>
      <c r="C2" s="52"/>
      <c r="D2" s="53" t="s">
        <v>108</v>
      </c>
    </row>
    <row r="3" spans="2:5" ht="24.75" customHeight="1">
      <c r="B3" s="54" t="s">
        <v>109</v>
      </c>
      <c r="C3" s="55" t="s">
        <v>110</v>
      </c>
      <c r="D3" s="56" t="s">
        <v>13</v>
      </c>
      <c r="E3" s="57" t="s">
        <v>111</v>
      </c>
    </row>
    <row r="4" spans="2:6" ht="24.75" customHeight="1">
      <c r="B4" s="58" t="s">
        <v>112</v>
      </c>
      <c r="C4" s="59" t="s">
        <v>113</v>
      </c>
      <c r="D4" s="60">
        <v>10.2</v>
      </c>
      <c r="E4" s="61">
        <v>100</v>
      </c>
      <c r="F4" s="62"/>
    </row>
    <row r="5" spans="2:6" ht="24.75" customHeight="1">
      <c r="B5" s="63" t="s">
        <v>114</v>
      </c>
      <c r="C5" s="59" t="s">
        <v>113</v>
      </c>
      <c r="D5" s="60">
        <v>16.5</v>
      </c>
      <c r="E5" s="61">
        <v>19.9</v>
      </c>
      <c r="F5" s="62"/>
    </row>
    <row r="6" spans="2:6" ht="24.75" customHeight="1">
      <c r="B6" s="63" t="s">
        <v>115</v>
      </c>
      <c r="C6" s="64" t="s">
        <v>113</v>
      </c>
      <c r="D6" s="60">
        <v>16.8</v>
      </c>
      <c r="E6" s="61">
        <v>10</v>
      </c>
      <c r="F6" s="62"/>
    </row>
    <row r="7" spans="2:6" ht="24.75" customHeight="1">
      <c r="B7" s="63" t="s">
        <v>116</v>
      </c>
      <c r="C7" s="59" t="s">
        <v>113</v>
      </c>
      <c r="D7" s="60">
        <v>19.3</v>
      </c>
      <c r="E7" s="61">
        <v>13.3</v>
      </c>
      <c r="F7" s="62"/>
    </row>
    <row r="8" spans="2:6" ht="24.75" customHeight="1">
      <c r="B8" s="63" t="s">
        <v>117</v>
      </c>
      <c r="C8" s="59" t="s">
        <v>113</v>
      </c>
      <c r="D8" s="60">
        <v>12.9</v>
      </c>
      <c r="E8" s="61">
        <v>14.7</v>
      </c>
      <c r="F8" s="62"/>
    </row>
    <row r="9" spans="2:6" ht="24.75" customHeight="1">
      <c r="B9" s="63" t="s">
        <v>118</v>
      </c>
      <c r="C9" s="59" t="s">
        <v>113</v>
      </c>
      <c r="D9" s="60">
        <v>15</v>
      </c>
      <c r="E9" s="61">
        <v>9.5</v>
      </c>
      <c r="F9" s="62"/>
    </row>
    <row r="10" spans="2:6" ht="24.75" customHeight="1">
      <c r="B10" s="63" t="s">
        <v>119</v>
      </c>
      <c r="C10" s="59" t="s">
        <v>113</v>
      </c>
      <c r="D10" s="60">
        <v>11.3</v>
      </c>
      <c r="E10" s="61">
        <v>13</v>
      </c>
      <c r="F10" s="62"/>
    </row>
    <row r="11" spans="2:6" ht="24.75" customHeight="1">
      <c r="B11" s="63" t="s">
        <v>120</v>
      </c>
      <c r="C11" s="65" t="s">
        <v>113</v>
      </c>
      <c r="D11" s="60">
        <v>16.6</v>
      </c>
      <c r="E11" s="61">
        <v>24.5</v>
      </c>
      <c r="F11" s="62"/>
    </row>
    <row r="12" spans="2:6" ht="24.75" customHeight="1">
      <c r="B12" s="63" t="s">
        <v>121</v>
      </c>
      <c r="C12" s="65" t="s">
        <v>113</v>
      </c>
      <c r="D12" s="60">
        <v>20.7</v>
      </c>
      <c r="E12" s="61">
        <v>22.9</v>
      </c>
      <c r="F12" s="62"/>
    </row>
    <row r="13" spans="2:6" ht="24.75" customHeight="1">
      <c r="B13" s="66" t="s">
        <v>122</v>
      </c>
      <c r="C13" s="65" t="s">
        <v>113</v>
      </c>
      <c r="D13" s="60">
        <v>-15.2</v>
      </c>
      <c r="E13" s="61">
        <v>-27.800000000000004</v>
      </c>
      <c r="F13" s="62"/>
    </row>
    <row r="14" spans="2:16" ht="24.75" customHeight="1">
      <c r="B14" s="58" t="s">
        <v>81</v>
      </c>
      <c r="C14" s="67">
        <v>3571066</v>
      </c>
      <c r="D14" s="68">
        <v>10.1</v>
      </c>
      <c r="E14" s="69">
        <v>100</v>
      </c>
      <c r="F14" s="70"/>
      <c r="J14" s="96"/>
      <c r="K14" s="96"/>
      <c r="L14" s="96"/>
      <c r="M14" s="96"/>
      <c r="N14" s="96"/>
      <c r="O14" s="96"/>
      <c r="P14" s="96"/>
    </row>
    <row r="15" spans="2:6" ht="24.75" customHeight="1">
      <c r="B15" s="58" t="s">
        <v>123</v>
      </c>
      <c r="C15" s="71">
        <v>1449590</v>
      </c>
      <c r="D15" s="72">
        <v>10.1</v>
      </c>
      <c r="E15" s="73">
        <v>40.8</v>
      </c>
      <c r="F15" s="74"/>
    </row>
    <row r="16" spans="2:14" ht="24.75" customHeight="1">
      <c r="B16" s="58" t="s">
        <v>124</v>
      </c>
      <c r="C16" s="71">
        <v>208712</v>
      </c>
      <c r="D16" s="72">
        <v>9.2</v>
      </c>
      <c r="E16" s="73">
        <v>5.4</v>
      </c>
      <c r="F16" s="74"/>
      <c r="G16" s="75"/>
      <c r="H16" s="75"/>
      <c r="I16" s="75"/>
      <c r="J16" s="75"/>
      <c r="K16" s="75"/>
      <c r="L16" s="75"/>
      <c r="M16" s="75"/>
      <c r="N16" s="75"/>
    </row>
    <row r="17" spans="2:14" ht="24.75" customHeight="1">
      <c r="B17" s="58" t="s">
        <v>125</v>
      </c>
      <c r="C17" s="71">
        <v>183500</v>
      </c>
      <c r="D17" s="72">
        <v>10.9</v>
      </c>
      <c r="E17" s="73">
        <v>5.5</v>
      </c>
      <c r="F17" s="74"/>
      <c r="H17" s="75"/>
      <c r="I17" s="75"/>
      <c r="J17" s="75"/>
      <c r="K17" s="75"/>
      <c r="L17" s="75"/>
      <c r="M17" s="75"/>
      <c r="N17" s="75"/>
    </row>
    <row r="18" spans="2:14" ht="24.75" customHeight="1">
      <c r="B18" s="58" t="s">
        <v>126</v>
      </c>
      <c r="C18" s="71">
        <v>410971</v>
      </c>
      <c r="D18" s="72">
        <v>9.9</v>
      </c>
      <c r="E18" s="73">
        <v>11.3</v>
      </c>
      <c r="F18" s="74"/>
      <c r="H18" s="220"/>
      <c r="I18" s="220"/>
      <c r="J18" s="220"/>
      <c r="K18" s="220"/>
      <c r="L18" s="220"/>
      <c r="M18" s="220"/>
      <c r="N18" s="220"/>
    </row>
    <row r="19" spans="2:6" ht="24.75" customHeight="1">
      <c r="B19" s="58" t="s">
        <v>127</v>
      </c>
      <c r="C19" s="71">
        <v>196750</v>
      </c>
      <c r="D19" s="72">
        <v>10.3</v>
      </c>
      <c r="E19" s="73">
        <v>5.6</v>
      </c>
      <c r="F19" s="74"/>
    </row>
    <row r="20" spans="2:6" ht="24.75" customHeight="1">
      <c r="B20" s="58" t="s">
        <v>128</v>
      </c>
      <c r="C20" s="71">
        <v>493994</v>
      </c>
      <c r="D20" s="72">
        <v>10.1</v>
      </c>
      <c r="E20" s="73">
        <v>13.9</v>
      </c>
      <c r="F20" s="74"/>
    </row>
    <row r="21" spans="2:6" ht="24.75" customHeight="1">
      <c r="B21" s="58" t="s">
        <v>129</v>
      </c>
      <c r="C21" s="71">
        <v>627549</v>
      </c>
      <c r="D21" s="72">
        <v>10</v>
      </c>
      <c r="E21" s="73">
        <v>17.5</v>
      </c>
      <c r="F21" s="74"/>
    </row>
    <row r="22" spans="2:6" ht="24.75" customHeight="1">
      <c r="B22" s="58" t="s">
        <v>130</v>
      </c>
      <c r="C22" s="76" t="s">
        <v>113</v>
      </c>
      <c r="D22" s="77">
        <v>9.6</v>
      </c>
      <c r="E22" s="69">
        <v>100</v>
      </c>
      <c r="F22" s="70"/>
    </row>
    <row r="23" spans="2:6" ht="24.75" customHeight="1">
      <c r="B23" s="58" t="s">
        <v>123</v>
      </c>
      <c r="C23" s="76" t="s">
        <v>113</v>
      </c>
      <c r="D23" s="78">
        <v>8.9</v>
      </c>
      <c r="E23" s="79">
        <v>15</v>
      </c>
      <c r="F23" s="80"/>
    </row>
    <row r="24" spans="2:6" ht="24.75" customHeight="1">
      <c r="B24" s="58" t="s">
        <v>124</v>
      </c>
      <c r="C24" s="76" t="s">
        <v>113</v>
      </c>
      <c r="D24" s="78">
        <v>6.6</v>
      </c>
      <c r="E24" s="79">
        <v>6.3</v>
      </c>
      <c r="F24" s="80"/>
    </row>
    <row r="25" spans="2:6" ht="24.75" customHeight="1">
      <c r="B25" s="58" t="s">
        <v>125</v>
      </c>
      <c r="C25" s="76" t="s">
        <v>113</v>
      </c>
      <c r="D25" s="78">
        <v>10.6</v>
      </c>
      <c r="E25" s="79">
        <v>9</v>
      </c>
      <c r="F25" s="80"/>
    </row>
    <row r="26" spans="2:6" ht="24.75" customHeight="1">
      <c r="B26" s="58" t="s">
        <v>126</v>
      </c>
      <c r="C26" s="76" t="s">
        <v>113</v>
      </c>
      <c r="D26" s="78">
        <v>6.7</v>
      </c>
      <c r="E26" s="79">
        <v>9.1</v>
      </c>
      <c r="F26" s="80"/>
    </row>
    <row r="27" spans="2:6" ht="24.75" customHeight="1">
      <c r="B27" s="58" t="s">
        <v>127</v>
      </c>
      <c r="C27" s="76" t="s">
        <v>113</v>
      </c>
      <c r="D27" s="78">
        <v>10.7</v>
      </c>
      <c r="E27" s="79">
        <v>4.2</v>
      </c>
      <c r="F27" s="80"/>
    </row>
    <row r="28" spans="2:6" ht="24.75" customHeight="1">
      <c r="B28" s="58" t="s">
        <v>128</v>
      </c>
      <c r="C28" s="76" t="s">
        <v>113</v>
      </c>
      <c r="D28" s="78">
        <v>10.2</v>
      </c>
      <c r="E28" s="79">
        <v>9</v>
      </c>
      <c r="F28" s="80"/>
    </row>
    <row r="29" spans="2:6" ht="24.75" customHeight="1">
      <c r="B29" s="58" t="s">
        <v>129</v>
      </c>
      <c r="C29" s="76" t="s">
        <v>113</v>
      </c>
      <c r="D29" s="78">
        <v>10.6</v>
      </c>
      <c r="E29" s="79">
        <v>14</v>
      </c>
      <c r="F29" s="80"/>
    </row>
    <row r="30" spans="2:6" ht="24.75" customHeight="1">
      <c r="B30" s="63" t="s">
        <v>131</v>
      </c>
      <c r="C30" s="76" t="s">
        <v>113</v>
      </c>
      <c r="D30" s="78">
        <v>11.4</v>
      </c>
      <c r="E30" s="79">
        <v>33.4</v>
      </c>
      <c r="F30" s="80"/>
    </row>
    <row r="31" spans="2:6" ht="24.75" customHeight="1">
      <c r="B31" s="58" t="s">
        <v>132</v>
      </c>
      <c r="C31" s="81">
        <v>625976</v>
      </c>
      <c r="D31" s="82">
        <v>24</v>
      </c>
      <c r="E31" s="83"/>
      <c r="F31" s="83"/>
    </row>
    <row r="32" spans="2:6" ht="24.75" customHeight="1">
      <c r="B32" s="58" t="s">
        <v>123</v>
      </c>
      <c r="C32" s="81">
        <v>137352</v>
      </c>
      <c r="D32" s="84">
        <v>9.7</v>
      </c>
      <c r="E32" s="83"/>
      <c r="F32" s="83"/>
    </row>
    <row r="33" spans="2:6" ht="24.75" customHeight="1">
      <c r="B33" s="58" t="s">
        <v>124</v>
      </c>
      <c r="C33" s="81">
        <v>29983</v>
      </c>
      <c r="D33" s="84">
        <v>20.8</v>
      </c>
      <c r="E33" s="83"/>
      <c r="F33" s="83"/>
    </row>
    <row r="34" spans="2:6" ht="24.75" customHeight="1">
      <c r="B34" s="58" t="s">
        <v>125</v>
      </c>
      <c r="C34" s="81">
        <v>89504</v>
      </c>
      <c r="D34" s="84">
        <v>21.3</v>
      </c>
      <c r="E34" s="83"/>
      <c r="F34" s="83"/>
    </row>
    <row r="35" spans="2:6" ht="24.75" customHeight="1">
      <c r="B35" s="58" t="s">
        <v>126</v>
      </c>
      <c r="C35" s="81">
        <v>50910</v>
      </c>
      <c r="D35" s="84">
        <v>4</v>
      </c>
      <c r="E35" s="83"/>
      <c r="F35" s="83"/>
    </row>
    <row r="36" spans="2:6" ht="24.75" customHeight="1">
      <c r="B36" s="58" t="s">
        <v>127</v>
      </c>
      <c r="C36" s="81">
        <v>20943</v>
      </c>
      <c r="D36" s="84">
        <v>11.3</v>
      </c>
      <c r="E36" s="83"/>
      <c r="F36" s="83"/>
    </row>
    <row r="37" spans="2:6" ht="24.75" customHeight="1">
      <c r="B37" s="58" t="s">
        <v>128</v>
      </c>
      <c r="C37" s="81">
        <v>24339</v>
      </c>
      <c r="D37" s="84">
        <v>24</v>
      </c>
      <c r="E37" s="83"/>
      <c r="F37" s="83"/>
    </row>
    <row r="38" spans="2:6" ht="24.75" customHeight="1">
      <c r="B38" s="58" t="s">
        <v>129</v>
      </c>
      <c r="C38" s="81">
        <v>110414</v>
      </c>
      <c r="D38" s="84">
        <v>19.3</v>
      </c>
      <c r="E38" s="83"/>
      <c r="F38" s="83"/>
    </row>
    <row r="39" spans="2:6" ht="24.75" customHeight="1">
      <c r="B39" s="58" t="s">
        <v>131</v>
      </c>
      <c r="C39" s="81">
        <v>162531</v>
      </c>
      <c r="D39" s="84">
        <v>61</v>
      </c>
      <c r="E39" s="83"/>
      <c r="F39" s="83"/>
    </row>
    <row r="40" spans="2:6" ht="24.75" customHeight="1">
      <c r="B40" s="85" t="s">
        <v>133</v>
      </c>
      <c r="C40" s="81">
        <v>724238</v>
      </c>
      <c r="D40" s="84">
        <v>-1.1</v>
      </c>
      <c r="E40" s="83"/>
      <c r="F40" s="83"/>
    </row>
    <row r="41" spans="2:6" ht="24.75" customHeight="1">
      <c r="B41" s="58" t="s">
        <v>123</v>
      </c>
      <c r="C41" s="81">
        <v>462853</v>
      </c>
      <c r="D41" s="84">
        <v>-15.1</v>
      </c>
      <c r="E41" s="83"/>
      <c r="F41" s="83"/>
    </row>
    <row r="42" spans="2:6" ht="24.75" customHeight="1">
      <c r="B42" s="58" t="s">
        <v>124</v>
      </c>
      <c r="C42" s="81">
        <v>26045</v>
      </c>
      <c r="D42" s="86">
        <v>419.5</v>
      </c>
      <c r="E42" s="83"/>
      <c r="F42" s="83"/>
    </row>
    <row r="43" spans="2:6" ht="24.75" customHeight="1">
      <c r="B43" s="58" t="s">
        <v>125</v>
      </c>
      <c r="C43" s="81">
        <v>24182</v>
      </c>
      <c r="D43" s="86">
        <v>118.5</v>
      </c>
      <c r="E43" s="83"/>
      <c r="F43" s="83"/>
    </row>
    <row r="44" spans="2:6" ht="24.75" customHeight="1">
      <c r="B44" s="58" t="s">
        <v>126</v>
      </c>
      <c r="C44" s="81">
        <v>21221</v>
      </c>
      <c r="D44" s="84">
        <v>-11.3</v>
      </c>
      <c r="E44" s="83"/>
      <c r="F44" s="83"/>
    </row>
    <row r="45" spans="2:6" ht="24.75" customHeight="1">
      <c r="B45" s="58" t="s">
        <v>127</v>
      </c>
      <c r="C45" s="81">
        <v>4194</v>
      </c>
      <c r="D45" s="84">
        <v>-59.8</v>
      </c>
      <c r="E45" s="83"/>
      <c r="F45" s="83"/>
    </row>
    <row r="46" spans="2:6" ht="24.75" customHeight="1">
      <c r="B46" s="58" t="s">
        <v>128</v>
      </c>
      <c r="C46" s="81">
        <v>43387</v>
      </c>
      <c r="D46" s="84">
        <v>-0.6</v>
      </c>
      <c r="E46" s="83"/>
      <c r="F46" s="83"/>
    </row>
    <row r="47" spans="2:6" ht="24.75" customHeight="1">
      <c r="B47" s="58" t="s">
        <v>129</v>
      </c>
      <c r="C47" s="81">
        <v>142356</v>
      </c>
      <c r="D47" s="84">
        <v>52.4</v>
      </c>
      <c r="E47" s="83"/>
      <c r="F47" s="83"/>
    </row>
    <row r="48" spans="2:6" ht="24.75" customHeight="1">
      <c r="B48" s="87" t="s">
        <v>134</v>
      </c>
      <c r="C48" s="88">
        <v>384459</v>
      </c>
      <c r="D48" s="89">
        <v>3.2</v>
      </c>
      <c r="E48" s="83"/>
      <c r="F48" s="83"/>
    </row>
    <row r="49" spans="2:6" ht="24.75" customHeight="1">
      <c r="B49" s="58" t="s">
        <v>135</v>
      </c>
      <c r="C49" s="88">
        <v>60474</v>
      </c>
      <c r="D49" s="89">
        <v>9.005371498612062</v>
      </c>
      <c r="E49" s="83"/>
      <c r="F49" s="83"/>
    </row>
    <row r="50" spans="2:6" ht="24.75" customHeight="1">
      <c r="B50" s="58" t="s">
        <v>124</v>
      </c>
      <c r="C50" s="88">
        <v>17055</v>
      </c>
      <c r="D50" s="89">
        <v>-2.947703863882092</v>
      </c>
      <c r="E50" s="83"/>
      <c r="F50" s="83"/>
    </row>
    <row r="51" spans="2:6" ht="24.75" customHeight="1">
      <c r="B51" s="58" t="s">
        <v>125</v>
      </c>
      <c r="C51" s="88">
        <v>20416</v>
      </c>
      <c r="D51" s="89">
        <v>10.631841335211877</v>
      </c>
      <c r="E51" s="83"/>
      <c r="F51" s="83"/>
    </row>
    <row r="52" spans="2:6" ht="24.75" customHeight="1">
      <c r="B52" s="58" t="s">
        <v>126</v>
      </c>
      <c r="C52" s="88">
        <v>32212</v>
      </c>
      <c r="D52" s="90">
        <v>-15.49620923948687</v>
      </c>
      <c r="E52" s="83"/>
      <c r="F52" s="83"/>
    </row>
    <row r="53" spans="2:6" ht="24.75" customHeight="1">
      <c r="B53" s="58" t="s">
        <v>127</v>
      </c>
      <c r="C53" s="88">
        <v>20234</v>
      </c>
      <c r="D53" s="90">
        <v>16.84471906219322</v>
      </c>
      <c r="E53" s="83"/>
      <c r="F53" s="83"/>
    </row>
    <row r="54" spans="2:6" ht="24.75" customHeight="1">
      <c r="B54" s="58" t="s">
        <v>128</v>
      </c>
      <c r="C54" s="88">
        <v>28415</v>
      </c>
      <c r="D54" s="90">
        <v>-13</v>
      </c>
      <c r="E54" s="83"/>
      <c r="F54" s="83"/>
    </row>
    <row r="55" spans="2:6" ht="24.75" customHeight="1">
      <c r="B55" s="91" t="s">
        <v>129</v>
      </c>
      <c r="C55" s="92">
        <v>49512</v>
      </c>
      <c r="D55" s="93">
        <v>5.5</v>
      </c>
      <c r="E55" s="83"/>
      <c r="F55" s="83"/>
    </row>
    <row r="56" spans="3:4" ht="19.5" customHeight="1">
      <c r="C56" s="94"/>
      <c r="D56" s="9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K5" sqref="K5"/>
    </sheetView>
  </sheetViews>
  <sheetFormatPr defaultColWidth="9.375" defaultRowHeight="30" customHeight="1"/>
  <cols>
    <col min="1" max="1" width="6.125" style="2" customWidth="1"/>
    <col min="2" max="2" width="16.125" style="3" customWidth="1"/>
    <col min="3" max="3" width="16.375" style="3" customWidth="1"/>
    <col min="4" max="4" width="11.625" style="3" customWidth="1"/>
    <col min="5" max="5" width="14.25390625" style="3" customWidth="1"/>
    <col min="6" max="6" width="12.25390625" style="3" customWidth="1"/>
    <col min="7" max="16384" width="9.375" style="3" customWidth="1"/>
  </cols>
  <sheetData>
    <row r="1" spans="1:6" ht="30" customHeight="1">
      <c r="A1" s="2"/>
      <c r="B1" s="236" t="s">
        <v>136</v>
      </c>
      <c r="C1" s="236"/>
      <c r="D1" s="236"/>
      <c r="E1" s="236"/>
      <c r="F1" s="236"/>
    </row>
    <row r="2" spans="2:5" ht="30" customHeight="1">
      <c r="B2" s="4"/>
      <c r="C2" s="4"/>
      <c r="D2" s="4"/>
      <c r="E2" s="4"/>
    </row>
    <row r="3" spans="2:6" ht="24.75" customHeight="1">
      <c r="B3" s="240" t="s">
        <v>137</v>
      </c>
      <c r="C3" s="237" t="s">
        <v>138</v>
      </c>
      <c r="D3" s="238"/>
      <c r="E3" s="239" t="s">
        <v>61</v>
      </c>
      <c r="F3" s="239"/>
    </row>
    <row r="4" spans="2:6" ht="24.75" customHeight="1">
      <c r="B4" s="241"/>
      <c r="C4" s="11" t="s">
        <v>139</v>
      </c>
      <c r="D4" s="33" t="s">
        <v>140</v>
      </c>
      <c r="E4" s="40" t="s">
        <v>172</v>
      </c>
      <c r="F4" s="33" t="s">
        <v>140</v>
      </c>
    </row>
    <row r="5" spans="2:6" ht="24.75" customHeight="1">
      <c r="B5" s="10" t="s">
        <v>141</v>
      </c>
      <c r="C5" s="34">
        <v>8.1</v>
      </c>
      <c r="D5" s="41" t="s">
        <v>113</v>
      </c>
      <c r="E5" s="34">
        <v>10</v>
      </c>
      <c r="F5" s="33" t="s">
        <v>113</v>
      </c>
    </row>
    <row r="6" spans="2:6" ht="24.75" customHeight="1">
      <c r="B6" s="10" t="s">
        <v>142</v>
      </c>
      <c r="C6" s="34">
        <v>7.9</v>
      </c>
      <c r="D6" s="42">
        <f>RANK(C6,$C$6:$C$26)</f>
        <v>17</v>
      </c>
      <c r="E6" s="34">
        <v>10</v>
      </c>
      <c r="F6" s="42">
        <f>RANK(E6,E$6:E$26)</f>
        <v>15</v>
      </c>
    </row>
    <row r="7" spans="2:6" ht="24.75" customHeight="1">
      <c r="B7" s="10" t="s">
        <v>143</v>
      </c>
      <c r="C7" s="34">
        <v>9.4</v>
      </c>
      <c r="D7" s="42">
        <f aca="true" t="shared" si="0" ref="D7:D26">RANK(C7,$C$6:$C$26)</f>
        <v>13</v>
      </c>
      <c r="E7" s="34">
        <v>13.3</v>
      </c>
      <c r="F7" s="42">
        <f aca="true" t="shared" si="1" ref="F7:F26">RANK(E7,E$6:E$26)</f>
        <v>2</v>
      </c>
    </row>
    <row r="8" spans="2:6" ht="24.75" customHeight="1">
      <c r="B8" s="10" t="s">
        <v>144</v>
      </c>
      <c r="C8" s="34">
        <v>4.5</v>
      </c>
      <c r="D8" s="42">
        <f t="shared" si="0"/>
        <v>18</v>
      </c>
      <c r="E8" s="34">
        <v>9.1</v>
      </c>
      <c r="F8" s="42">
        <f t="shared" si="1"/>
        <v>16</v>
      </c>
    </row>
    <row r="9" spans="2:9" ht="24.75" customHeight="1">
      <c r="B9" s="10" t="s">
        <v>145</v>
      </c>
      <c r="C9" s="34">
        <v>9.9</v>
      </c>
      <c r="D9" s="42">
        <f t="shared" si="0"/>
        <v>5</v>
      </c>
      <c r="E9" s="34">
        <v>8.8</v>
      </c>
      <c r="F9" s="42">
        <f t="shared" si="1"/>
        <v>17</v>
      </c>
      <c r="I9" s="45"/>
    </row>
    <row r="10" spans="2:9" ht="24.75" customHeight="1">
      <c r="B10" s="10" t="s">
        <v>146</v>
      </c>
      <c r="C10" s="34">
        <v>8.6</v>
      </c>
      <c r="D10" s="42">
        <f t="shared" si="0"/>
        <v>16</v>
      </c>
      <c r="E10" s="34">
        <v>10.5</v>
      </c>
      <c r="F10" s="42">
        <f t="shared" si="1"/>
        <v>13</v>
      </c>
      <c r="I10" s="45"/>
    </row>
    <row r="11" spans="2:9" ht="24.75" customHeight="1">
      <c r="B11" s="10" t="s">
        <v>147</v>
      </c>
      <c r="C11" s="34">
        <v>10.1</v>
      </c>
      <c r="D11" s="42">
        <f t="shared" si="0"/>
        <v>3</v>
      </c>
      <c r="E11" s="34">
        <v>12.5</v>
      </c>
      <c r="F11" s="42">
        <f t="shared" si="1"/>
        <v>4</v>
      </c>
      <c r="I11" s="45"/>
    </row>
    <row r="12" spans="2:7" ht="24.75" customHeight="1">
      <c r="B12" s="221" t="s">
        <v>148</v>
      </c>
      <c r="C12" s="222">
        <v>9.6</v>
      </c>
      <c r="D12" s="223">
        <f t="shared" si="0"/>
        <v>9</v>
      </c>
      <c r="E12" s="222">
        <v>10.2</v>
      </c>
      <c r="F12" s="223">
        <f t="shared" si="1"/>
        <v>14</v>
      </c>
      <c r="G12" s="43"/>
    </row>
    <row r="13" spans="2:6" ht="24.75" customHeight="1">
      <c r="B13" s="10" t="s">
        <v>149</v>
      </c>
      <c r="C13" s="34">
        <v>9.8</v>
      </c>
      <c r="D13" s="42">
        <f t="shared" si="0"/>
        <v>6</v>
      </c>
      <c r="E13" s="34">
        <v>11.5</v>
      </c>
      <c r="F13" s="42">
        <f t="shared" si="1"/>
        <v>11</v>
      </c>
    </row>
    <row r="14" spans="2:6" ht="24.75" customHeight="1">
      <c r="B14" s="10" t="s">
        <v>150</v>
      </c>
      <c r="C14" s="34">
        <v>9.5</v>
      </c>
      <c r="D14" s="42">
        <f t="shared" si="0"/>
        <v>12</v>
      </c>
      <c r="E14" s="34">
        <v>12.4</v>
      </c>
      <c r="F14" s="42">
        <f t="shared" si="1"/>
        <v>5</v>
      </c>
    </row>
    <row r="15" spans="2:6" ht="24.75" customHeight="1">
      <c r="B15" s="10" t="s">
        <v>151</v>
      </c>
      <c r="C15" s="34">
        <v>9.7</v>
      </c>
      <c r="D15" s="42">
        <f t="shared" si="0"/>
        <v>7</v>
      </c>
      <c r="E15" s="34">
        <v>12.3</v>
      </c>
      <c r="F15" s="42">
        <f t="shared" si="1"/>
        <v>6</v>
      </c>
    </row>
    <row r="16" spans="2:6" ht="24.75" customHeight="1">
      <c r="B16" s="10" t="s">
        <v>152</v>
      </c>
      <c r="C16" s="34">
        <v>10.1</v>
      </c>
      <c r="D16" s="42">
        <f t="shared" si="0"/>
        <v>3</v>
      </c>
      <c r="E16" s="34">
        <v>12.2</v>
      </c>
      <c r="F16" s="42">
        <f t="shared" si="1"/>
        <v>8</v>
      </c>
    </row>
    <row r="17" spans="2:6" ht="24.75" customHeight="1">
      <c r="B17" s="10" t="s">
        <v>153</v>
      </c>
      <c r="C17" s="34">
        <v>9.6</v>
      </c>
      <c r="D17" s="42">
        <f t="shared" si="0"/>
        <v>9</v>
      </c>
      <c r="E17" s="34">
        <v>11.7</v>
      </c>
      <c r="F17" s="42">
        <f t="shared" si="1"/>
        <v>9</v>
      </c>
    </row>
    <row r="18" spans="2:6" ht="24.75" customHeight="1">
      <c r="B18" s="10" t="s">
        <v>154</v>
      </c>
      <c r="C18" s="34">
        <v>10.5</v>
      </c>
      <c r="D18" s="42">
        <f t="shared" si="0"/>
        <v>2</v>
      </c>
      <c r="E18" s="34">
        <v>11.6</v>
      </c>
      <c r="F18" s="42">
        <f t="shared" si="1"/>
        <v>10</v>
      </c>
    </row>
    <row r="19" spans="2:6" ht="24.75" customHeight="1">
      <c r="B19" s="10" t="s">
        <v>155</v>
      </c>
      <c r="C19" s="34">
        <v>9.2</v>
      </c>
      <c r="D19" s="42">
        <f t="shared" si="0"/>
        <v>14</v>
      </c>
      <c r="E19" s="34">
        <v>7.8</v>
      </c>
      <c r="F19" s="42">
        <f t="shared" si="1"/>
        <v>19</v>
      </c>
    </row>
    <row r="20" spans="2:6" ht="24.75" customHeight="1">
      <c r="B20" s="10" t="s">
        <v>156</v>
      </c>
      <c r="C20" s="34">
        <v>9.6</v>
      </c>
      <c r="D20" s="42">
        <f t="shared" si="0"/>
        <v>9</v>
      </c>
      <c r="E20" s="34">
        <v>11</v>
      </c>
      <c r="F20" s="42">
        <f t="shared" si="1"/>
        <v>12</v>
      </c>
    </row>
    <row r="21" spans="2:6" ht="24.75" customHeight="1">
      <c r="B21" s="10" t="s">
        <v>157</v>
      </c>
      <c r="C21" s="34">
        <v>9.7</v>
      </c>
      <c r="D21" s="42">
        <f t="shared" si="0"/>
        <v>7</v>
      </c>
      <c r="E21" s="34">
        <v>12.3</v>
      </c>
      <c r="F21" s="42">
        <f t="shared" si="1"/>
        <v>6</v>
      </c>
    </row>
    <row r="22" spans="2:6" ht="24.75" customHeight="1">
      <c r="B22" s="10" t="s">
        <v>158</v>
      </c>
      <c r="C22" s="34">
        <v>3.6</v>
      </c>
      <c r="D22" s="42">
        <f t="shared" si="0"/>
        <v>19</v>
      </c>
      <c r="E22" s="34">
        <v>-5.8</v>
      </c>
      <c r="F22" s="42">
        <f t="shared" si="1"/>
        <v>21</v>
      </c>
    </row>
    <row r="23" spans="2:6" ht="24.75" customHeight="1">
      <c r="B23" s="10" t="s">
        <v>159</v>
      </c>
      <c r="C23" s="34">
        <v>9.2</v>
      </c>
      <c r="D23" s="42">
        <f t="shared" si="0"/>
        <v>14</v>
      </c>
      <c r="E23" s="34">
        <v>-2.4</v>
      </c>
      <c r="F23" s="42">
        <f t="shared" si="1"/>
        <v>20</v>
      </c>
    </row>
    <row r="24" spans="2:6" ht="24.75" customHeight="1">
      <c r="B24" s="10" t="s">
        <v>160</v>
      </c>
      <c r="C24" s="34">
        <v>-0.1</v>
      </c>
      <c r="D24" s="42">
        <f t="shared" si="0"/>
        <v>21</v>
      </c>
      <c r="E24" s="34">
        <v>13.2</v>
      </c>
      <c r="F24" s="42">
        <f t="shared" si="1"/>
        <v>3</v>
      </c>
    </row>
    <row r="25" spans="2:6" ht="24.75" customHeight="1">
      <c r="B25" s="10" t="s">
        <v>161</v>
      </c>
      <c r="C25" s="34">
        <v>14.6</v>
      </c>
      <c r="D25" s="42">
        <f t="shared" si="0"/>
        <v>1</v>
      </c>
      <c r="E25" s="34">
        <v>8.8</v>
      </c>
      <c r="F25" s="42">
        <f t="shared" si="1"/>
        <v>17</v>
      </c>
    </row>
    <row r="26" spans="2:6" ht="24.75" customHeight="1">
      <c r="B26" s="24" t="s">
        <v>162</v>
      </c>
      <c r="C26" s="38">
        <v>1.2</v>
      </c>
      <c r="D26" s="44">
        <f t="shared" si="0"/>
        <v>20</v>
      </c>
      <c r="E26" s="38">
        <v>15.5</v>
      </c>
      <c r="F26" s="42">
        <f t="shared" si="1"/>
        <v>1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L21" sqref="L21"/>
    </sheetView>
  </sheetViews>
  <sheetFormatPr defaultColWidth="8.00390625" defaultRowHeight="14.25"/>
  <cols>
    <col min="1" max="1" width="8.00390625" style="0" customWidth="1"/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36" t="s">
        <v>163</v>
      </c>
      <c r="C2" s="242"/>
      <c r="D2" s="242"/>
      <c r="E2" s="242"/>
      <c r="F2" s="242"/>
    </row>
    <row r="3" ht="24.75" customHeight="1">
      <c r="F3" s="7" t="s">
        <v>79</v>
      </c>
    </row>
    <row r="4" spans="2:6" ht="24.75" customHeight="1">
      <c r="B4" s="240" t="s">
        <v>164</v>
      </c>
      <c r="C4" s="243" t="s">
        <v>81</v>
      </c>
      <c r="D4" s="244"/>
      <c r="E4" s="244"/>
      <c r="F4" s="244"/>
    </row>
    <row r="5" spans="2:6" ht="24.75" customHeight="1">
      <c r="B5" s="245"/>
      <c r="C5" s="11" t="s">
        <v>12</v>
      </c>
      <c r="D5" s="11" t="s">
        <v>140</v>
      </c>
      <c r="E5" s="11" t="s">
        <v>71</v>
      </c>
      <c r="F5" s="30" t="s">
        <v>140</v>
      </c>
    </row>
    <row r="6" spans="2:6" ht="24.75" customHeight="1">
      <c r="B6" s="10" t="s">
        <v>141</v>
      </c>
      <c r="C6" s="31">
        <v>16342.22956</v>
      </c>
      <c r="D6" s="31" t="s">
        <v>113</v>
      </c>
      <c r="E6" s="32">
        <v>10.2</v>
      </c>
      <c r="F6" s="33" t="s">
        <v>113</v>
      </c>
    </row>
    <row r="7" spans="2:6" ht="24.75" customHeight="1">
      <c r="B7" s="10" t="s">
        <v>142</v>
      </c>
      <c r="C7" s="16">
        <v>6110.3293</v>
      </c>
      <c r="D7" s="33">
        <f>RANK(C7,C$7:C$27)</f>
        <v>1</v>
      </c>
      <c r="E7" s="34">
        <v>9.700000000000001</v>
      </c>
      <c r="F7" s="33">
        <f>RANK(E7,E$7:E$27)</f>
        <v>18</v>
      </c>
    </row>
    <row r="8" spans="2:6" ht="24.75" customHeight="1">
      <c r="B8" s="10" t="s">
        <v>143</v>
      </c>
      <c r="C8" s="16">
        <v>574.99515</v>
      </c>
      <c r="D8" s="33">
        <f aca="true" t="shared" si="0" ref="D8:D27">RANK(C8,C$7:C$27)</f>
        <v>10</v>
      </c>
      <c r="E8" s="34">
        <v>10.7</v>
      </c>
      <c r="F8" s="33">
        <f aca="true" t="shared" si="1" ref="F8:F27">RANK(E8,E$7:E$27)</f>
        <v>7</v>
      </c>
    </row>
    <row r="9" spans="2:6" ht="24.75" customHeight="1">
      <c r="B9" s="10" t="s">
        <v>144</v>
      </c>
      <c r="C9" s="16">
        <v>322.41411999999997</v>
      </c>
      <c r="D9" s="33">
        <f t="shared" si="0"/>
        <v>17</v>
      </c>
      <c r="E9" s="34">
        <v>9.9</v>
      </c>
      <c r="F9" s="33">
        <f t="shared" si="1"/>
        <v>16</v>
      </c>
    </row>
    <row r="10" spans="2:6" ht="24.75" customHeight="1">
      <c r="B10" s="10" t="s">
        <v>145</v>
      </c>
      <c r="C10" s="16">
        <v>683.37924</v>
      </c>
      <c r="D10" s="33">
        <f t="shared" si="0"/>
        <v>7</v>
      </c>
      <c r="E10" s="34">
        <v>11.5</v>
      </c>
      <c r="F10" s="33">
        <f t="shared" si="1"/>
        <v>1</v>
      </c>
    </row>
    <row r="11" spans="2:6" ht="24.75" customHeight="1">
      <c r="B11" s="10" t="s">
        <v>146</v>
      </c>
      <c r="C11" s="16">
        <v>737.30799</v>
      </c>
      <c r="D11" s="33">
        <f t="shared" si="0"/>
        <v>6</v>
      </c>
      <c r="E11" s="34">
        <v>10</v>
      </c>
      <c r="F11" s="33">
        <f t="shared" si="1"/>
        <v>14</v>
      </c>
    </row>
    <row r="12" spans="2:6" ht="24.75" customHeight="1">
      <c r="B12" s="10" t="s">
        <v>147</v>
      </c>
      <c r="C12" s="16">
        <v>1024.4847200000002</v>
      </c>
      <c r="D12" s="33">
        <f t="shared" si="0"/>
        <v>2</v>
      </c>
      <c r="E12" s="34">
        <v>10.8</v>
      </c>
      <c r="F12" s="33">
        <f t="shared" si="1"/>
        <v>5</v>
      </c>
    </row>
    <row r="13" spans="2:7" s="29" customFormat="1" ht="24.75" customHeight="1">
      <c r="B13" s="20" t="s">
        <v>148</v>
      </c>
      <c r="C13" s="21">
        <v>357.10659000000004</v>
      </c>
      <c r="D13" s="35">
        <f t="shared" si="0"/>
        <v>15</v>
      </c>
      <c r="E13" s="36">
        <v>10.100000000000001</v>
      </c>
      <c r="F13" s="35">
        <f t="shared" si="1"/>
        <v>12</v>
      </c>
      <c r="G13" s="37"/>
    </row>
    <row r="14" spans="2:6" ht="24.75" customHeight="1">
      <c r="B14" s="10" t="s">
        <v>149</v>
      </c>
      <c r="C14" s="16">
        <v>509.06355</v>
      </c>
      <c r="D14" s="33">
        <f t="shared" si="0"/>
        <v>11</v>
      </c>
      <c r="E14" s="34">
        <v>10.4</v>
      </c>
      <c r="F14" s="33">
        <f t="shared" si="1"/>
        <v>8</v>
      </c>
    </row>
    <row r="15" spans="2:6" ht="24.75" customHeight="1">
      <c r="B15" s="10" t="s">
        <v>150</v>
      </c>
      <c r="C15" s="16">
        <v>464.5146</v>
      </c>
      <c r="D15" s="33">
        <f t="shared" si="0"/>
        <v>12</v>
      </c>
      <c r="E15" s="34">
        <v>10.3</v>
      </c>
      <c r="F15" s="33">
        <f t="shared" si="1"/>
        <v>10</v>
      </c>
    </row>
    <row r="16" spans="2:6" ht="24.75" customHeight="1">
      <c r="B16" s="10" t="s">
        <v>151</v>
      </c>
      <c r="C16" s="16">
        <v>607.5700400000001</v>
      </c>
      <c r="D16" s="33">
        <f t="shared" si="0"/>
        <v>8</v>
      </c>
      <c r="E16" s="34">
        <v>10.9</v>
      </c>
      <c r="F16" s="33">
        <f t="shared" si="1"/>
        <v>4</v>
      </c>
    </row>
    <row r="17" spans="2:6" ht="24.75" customHeight="1">
      <c r="B17" s="10" t="s">
        <v>152</v>
      </c>
      <c r="C17" s="16">
        <v>871.22551</v>
      </c>
      <c r="D17" s="33">
        <f t="shared" si="0"/>
        <v>3</v>
      </c>
      <c r="E17" s="34">
        <v>11.4</v>
      </c>
      <c r="F17" s="33">
        <f t="shared" si="1"/>
        <v>2</v>
      </c>
    </row>
    <row r="18" spans="2:6" ht="24.75" customHeight="1">
      <c r="B18" s="10" t="s">
        <v>153</v>
      </c>
      <c r="C18" s="16">
        <v>442.95633</v>
      </c>
      <c r="D18" s="33">
        <f t="shared" si="0"/>
        <v>14</v>
      </c>
      <c r="E18" s="34">
        <v>10.100000000000001</v>
      </c>
      <c r="F18" s="33">
        <f t="shared" si="1"/>
        <v>12</v>
      </c>
    </row>
    <row r="19" spans="2:6" ht="24.75" customHeight="1">
      <c r="B19" s="10" t="s">
        <v>154</v>
      </c>
      <c r="C19" s="16">
        <v>827.4427</v>
      </c>
      <c r="D19" s="33">
        <f t="shared" si="0"/>
        <v>4</v>
      </c>
      <c r="E19" s="34">
        <v>10.4</v>
      </c>
      <c r="F19" s="33">
        <f t="shared" si="1"/>
        <v>8</v>
      </c>
    </row>
    <row r="20" spans="2:6" ht="24.75" customHeight="1">
      <c r="B20" s="10" t="s">
        <v>155</v>
      </c>
      <c r="C20" s="16">
        <v>446.77328</v>
      </c>
      <c r="D20" s="33">
        <f t="shared" si="0"/>
        <v>13</v>
      </c>
      <c r="E20" s="34">
        <v>10.8</v>
      </c>
      <c r="F20" s="33">
        <f t="shared" si="1"/>
        <v>5</v>
      </c>
    </row>
    <row r="21" spans="2:6" ht="24.75" customHeight="1">
      <c r="B21" s="10" t="s">
        <v>156</v>
      </c>
      <c r="C21" s="16">
        <v>769.75509</v>
      </c>
      <c r="D21" s="33">
        <f t="shared" si="0"/>
        <v>5</v>
      </c>
      <c r="E21" s="34">
        <v>11.1</v>
      </c>
      <c r="F21" s="33">
        <f t="shared" si="1"/>
        <v>3</v>
      </c>
    </row>
    <row r="22" spans="2:6" ht="24.75" customHeight="1">
      <c r="B22" s="10" t="s">
        <v>157</v>
      </c>
      <c r="C22" s="16">
        <v>216.22083999999998</v>
      </c>
      <c r="D22" s="33">
        <f t="shared" si="0"/>
        <v>19</v>
      </c>
      <c r="E22" s="34">
        <v>10.2</v>
      </c>
      <c r="F22" s="33">
        <f t="shared" si="1"/>
        <v>11</v>
      </c>
    </row>
    <row r="23" spans="2:6" ht="24.75" customHeight="1">
      <c r="B23" s="10" t="s">
        <v>158</v>
      </c>
      <c r="C23" s="16">
        <v>286.63908000000004</v>
      </c>
      <c r="D23" s="33">
        <f t="shared" si="0"/>
        <v>18</v>
      </c>
      <c r="E23" s="34">
        <v>9.5</v>
      </c>
      <c r="F23" s="33">
        <f t="shared" si="1"/>
        <v>19</v>
      </c>
    </row>
    <row r="24" spans="2:6" ht="24.75" customHeight="1">
      <c r="B24" s="10" t="s">
        <v>159</v>
      </c>
      <c r="C24" s="16">
        <v>349.53828000000004</v>
      </c>
      <c r="D24" s="33">
        <f t="shared" si="0"/>
        <v>16</v>
      </c>
      <c r="E24" s="34">
        <v>10</v>
      </c>
      <c r="F24" s="33">
        <f t="shared" si="1"/>
        <v>14</v>
      </c>
    </row>
    <row r="25" spans="2:6" ht="24.75" customHeight="1">
      <c r="B25" s="10" t="s">
        <v>160</v>
      </c>
      <c r="C25" s="16">
        <v>67.13277</v>
      </c>
      <c r="D25" s="33">
        <f t="shared" si="0"/>
        <v>21</v>
      </c>
      <c r="E25" s="34">
        <v>5.3</v>
      </c>
      <c r="F25" s="33">
        <f t="shared" si="1"/>
        <v>21</v>
      </c>
    </row>
    <row r="26" spans="2:6" ht="24.75" customHeight="1">
      <c r="B26" s="10" t="s">
        <v>161</v>
      </c>
      <c r="C26" s="16">
        <v>89.05175</v>
      </c>
      <c r="D26" s="33">
        <f t="shared" si="0"/>
        <v>20</v>
      </c>
      <c r="E26" s="34">
        <v>9.3</v>
      </c>
      <c r="F26" s="33">
        <f t="shared" si="1"/>
        <v>20</v>
      </c>
    </row>
    <row r="27" spans="2:6" ht="24.75" customHeight="1">
      <c r="B27" s="24" t="s">
        <v>162</v>
      </c>
      <c r="C27" s="25">
        <v>584.3286300000001</v>
      </c>
      <c r="D27" s="33">
        <f t="shared" si="0"/>
        <v>9</v>
      </c>
      <c r="E27" s="38">
        <v>9.8</v>
      </c>
      <c r="F27" s="39">
        <f t="shared" si="1"/>
        <v>17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Administrato</cp:lastModifiedBy>
  <cp:lastPrinted>2018-06-21T09:10:37Z</cp:lastPrinted>
  <dcterms:created xsi:type="dcterms:W3CDTF">2001-05-22T08:55:26Z</dcterms:created>
  <dcterms:modified xsi:type="dcterms:W3CDTF">2019-11-26T02:23:08Z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