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18" activeTab="0"/>
  </bookViews>
  <sheets>
    <sheet name="工业生产" sheetId="1" r:id="rId1"/>
    <sheet name="工业产品" sheetId="2" r:id="rId2"/>
    <sheet name="投资" sheetId="3" r:id="rId3"/>
    <sheet name="商业" sheetId="4" r:id="rId4"/>
    <sheet name="财政金融" sheetId="5" r:id="rId5"/>
    <sheet name="分县区主要经济指标" sheetId="6" r:id="rId6"/>
    <sheet name="市州经济指标1 " sheetId="7" r:id="rId7"/>
    <sheet name="市州经济指标2" sheetId="8" r:id="rId8"/>
    <sheet name="市州经济指标3" sheetId="9" r:id="rId9"/>
  </sheets>
  <definedNames>
    <definedName name="_xlfn.IFERROR" hidden="1">#NAME?</definedName>
    <definedName name="_xlnm.Print_Area" localSheetId="4">'财政金融'!$C$1:$F$16</definedName>
    <definedName name="_xlnm.Print_Area" localSheetId="5">'分县区主要经济指标'!#REF!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<sst xmlns="http://schemas.openxmlformats.org/spreadsheetml/2006/main" count="296" uniqueCount="152">
  <si>
    <t>(一)规模以上工业生产情况</t>
  </si>
  <si>
    <t>指     标</t>
  </si>
  <si>
    <t>本月±%</t>
  </si>
  <si>
    <t>1-2月累计±%</t>
  </si>
  <si>
    <t>一、工业增加值增速</t>
  </si>
  <si>
    <t>—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</si>
  <si>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</si>
  <si>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</si>
  <si>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</si>
  <si>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</si>
  <si>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</si>
  <si>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</si>
  <si>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</si>
  <si>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</si>
  <si>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1-2月累计</t>
  </si>
  <si>
    <t>比同期±%</t>
  </si>
  <si>
    <t>二、工业销售产值（亿元）</t>
  </si>
  <si>
    <t>三、工业产品产销率（%）</t>
  </si>
  <si>
    <t>（二）规模以上工业主要产品产量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</si>
  <si>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</si>
  <si>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</si>
  <si>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</si>
  <si>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</si>
  <si>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</si>
  <si>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</si>
  <si>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</si>
  <si>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</si>
  <si>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</si>
  <si>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电解铝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</si>
  <si>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</si>
  <si>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</si>
  <si>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</si>
  <si>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</si>
  <si>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</si>
  <si>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</si>
  <si>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</si>
  <si>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</si>
  <si>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</si>
  <si>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</si>
  <si>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</si>
  <si>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</si>
  <si>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</si>
  <si>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</si>
  <si>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</si>
  <si>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</si>
  <si>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r>
      <t xml:space="preserve">      </t>
    </r>
    <r>
      <rPr>
        <b/>
        <sz val="12"/>
        <rFont val="宋体"/>
        <family val="0"/>
      </rPr>
      <t xml:space="preserve">（三）固定资产投资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</si>
  <si>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</si>
  <si>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</si>
  <si>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</si>
  <si>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</si>
  <si>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</si>
  <si>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</si>
  <si>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</si>
  <si>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</si>
  <si>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</si>
  <si>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</si>
  <si>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</si>
  <si>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</si>
  <si>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</si>
  <si>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</si>
  <si>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</si>
  <si>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</si>
  <si>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</si>
  <si>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</si>
  <si>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（四）贸易外经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</si>
  <si>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</si>
  <si>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</si>
  <si>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</si>
  <si>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</si>
  <si>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</si>
  <si>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</si>
  <si>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</si>
  <si>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</si>
  <si>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</si>
  <si>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</si>
  <si>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</si>
  <si>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</si>
  <si>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三、进出口总额（万美元）</t>
  </si>
  <si>
    <t xml:space="preserve">      #：出口</t>
  </si>
  <si>
    <t>（五）财政金融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</si>
  <si>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</si>
  <si>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</si>
  <si>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</si>
  <si>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</si>
  <si>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</si>
  <si>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</si>
  <si>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</si>
  <si>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</si>
  <si>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</si>
  <si>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</si>
  <si>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</si>
  <si>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</si>
  <si>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</si>
  <si>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（六）分县区主要经济指标</t>
  </si>
  <si>
    <t>单位:万元</t>
  </si>
  <si>
    <t>指   标</t>
  </si>
  <si>
    <t xml:space="preserve"> 1-2月累计 </t>
  </si>
  <si>
    <t>对全市增长的贡献率（%）</t>
  </si>
  <si>
    <t xml:space="preserve"> 全社会固定资产投资</t>
  </si>
  <si>
    <t xml:space="preserve">  利州区（本级）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</si>
  <si>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</si>
  <si>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</si>
  <si>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</si>
  <si>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</si>
  <si>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</si>
  <si>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苍溪县(本级)</t>
  </si>
  <si>
    <t xml:space="preserve">  广元经开区</t>
  </si>
  <si>
    <t xml:space="preserve">  市本级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</si>
  <si>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</si>
  <si>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</si>
  <si>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</si>
  <si>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</si>
  <si>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</si>
  <si>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</si>
  <si>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</si>
  <si>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</si>
  <si>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</si>
  <si>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</si>
  <si>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</si>
  <si>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</si>
  <si>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（七）市（州）经济指标（一）</t>
  </si>
  <si>
    <t>地  区</t>
  </si>
  <si>
    <t>规模以上工业增加值增速</t>
  </si>
  <si>
    <t>1-2月累计±％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</si>
  <si>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</si>
  <si>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</si>
  <si>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</si>
  <si>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</si>
  <si>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</si>
  <si>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</si>
  <si>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</si>
  <si>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</si>
  <si>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</si>
  <si>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</si>
  <si>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</si>
  <si>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</si>
  <si>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</si>
  <si>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</si>
  <si>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</si>
  <si>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</si>
  <si>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</si>
  <si>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</si>
  <si>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</si>
  <si>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</si>
  <si>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</si>
  <si>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</si>
  <si>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</si>
  <si>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</si>
  <si>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 xml:space="preserve"> 地  区</t>
  </si>
  <si>
    <t>市（州）经济指标（三）</t>
  </si>
  <si>
    <t xml:space="preserve">         单位：亿元</t>
  </si>
  <si>
    <t>一般公共预算支出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</si>
</sst>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;_䇿"/>
    <numFmt numFmtId="186" formatCode="0.00_);[Red]\(0.00\)"/>
  </numFmts>
  <fonts count="59">
    <font>
      <sz val="12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19" fillId="0" borderId="0" applyFont="0" applyFill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3" fillId="9" borderId="0" applyNumberFormat="0" applyBorder="0" applyAlignment="0" applyProtection="0"/>
    <xf numFmtId="0" fontId="44" fillId="0" borderId="5" applyNumberFormat="0" applyFill="0" applyAlignment="0" applyProtection="0"/>
    <xf numFmtId="0" fontId="0" fillId="0" borderId="0">
      <alignment/>
      <protection/>
    </xf>
    <xf numFmtId="0" fontId="43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9" fillId="0" borderId="0">
      <alignment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9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2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57" fillId="0" borderId="15" xfId="0" applyNumberFormat="1" applyFont="1" applyBorder="1" applyAlignment="1">
      <alignment horizontal="center" vertical="center"/>
    </xf>
    <xf numFmtId="1" fontId="57" fillId="0" borderId="16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77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178" fontId="10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7" fillId="0" borderId="15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76" fontId="57" fillId="0" borderId="15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/>
    </xf>
    <xf numFmtId="176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178" fontId="2" fillId="0" borderId="15" xfId="0" applyNumberFormat="1" applyFont="1" applyBorder="1" applyAlignment="1">
      <alignment horizontal="center" vertical="center" wrapText="1"/>
    </xf>
    <xf numFmtId="179" fontId="2" fillId="0" borderId="16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179" fontId="57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181" fontId="10" fillId="0" borderId="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9" fontId="10" fillId="0" borderId="21" xfId="0" applyNumberFormat="1" applyFont="1" applyBorder="1" applyAlignment="1">
      <alignment horizontal="center" vertical="center"/>
    </xf>
    <xf numFmtId="181" fontId="10" fillId="0" borderId="2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3" fillId="0" borderId="15" xfId="32" applyFont="1" applyBorder="1" applyAlignment="1">
      <alignment horizontal="center" vertical="center" wrapText="1"/>
      <protection/>
    </xf>
    <xf numFmtId="177" fontId="2" fillId="0" borderId="15" xfId="32" applyNumberFormat="1" applyFont="1" applyBorder="1" applyAlignment="1">
      <alignment horizontal="center" vertical="center"/>
      <protection/>
    </xf>
    <xf numFmtId="177" fontId="2" fillId="0" borderId="16" xfId="32" applyNumberFormat="1" applyFont="1" applyBorder="1" applyAlignment="1">
      <alignment horizontal="center" vertical="center" wrapText="1"/>
      <protection/>
    </xf>
    <xf numFmtId="177" fontId="13" fillId="0" borderId="0" xfId="0" applyNumberFormat="1" applyFont="1" applyBorder="1" applyAlignment="1">
      <alignment horizontal="center" vertical="center" wrapText="1"/>
    </xf>
    <xf numFmtId="177" fontId="2" fillId="0" borderId="0" xfId="32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center"/>
    </xf>
    <xf numFmtId="182" fontId="13" fillId="0" borderId="15" xfId="32" applyNumberFormat="1" applyFont="1" applyBorder="1" applyAlignment="1">
      <alignment horizontal="center" vertical="center" wrapText="1"/>
      <protection/>
    </xf>
    <xf numFmtId="183" fontId="13" fillId="0" borderId="15" xfId="32" applyNumberFormat="1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177" fontId="13" fillId="0" borderId="15" xfId="0" applyNumberFormat="1" applyFont="1" applyBorder="1" applyAlignment="1">
      <alignment horizontal="center" vertical="center" wrapText="1"/>
    </xf>
    <xf numFmtId="181" fontId="2" fillId="0" borderId="16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4" fontId="2" fillId="0" borderId="15" xfId="73" applyNumberFormat="1" applyFont="1" applyBorder="1" applyAlignment="1">
      <alignment horizontal="center" vertical="center"/>
      <protection/>
    </xf>
    <xf numFmtId="181" fontId="2" fillId="0" borderId="16" xfId="0" applyNumberFormat="1" applyFont="1" applyBorder="1" applyAlignment="1">
      <alignment horizontal="center" vertical="center" wrapText="1"/>
    </xf>
    <xf numFmtId="184" fontId="13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177" fontId="13" fillId="0" borderId="15" xfId="32" applyNumberFormat="1" applyFont="1" applyBorder="1" applyAlignment="1">
      <alignment horizontal="center" vertical="center" wrapText="1"/>
      <protection/>
    </xf>
    <xf numFmtId="177" fontId="2" fillId="0" borderId="15" xfId="71" applyNumberFormat="1" applyFont="1" applyBorder="1" applyAlignment="1" applyProtection="1">
      <alignment horizontal="center" vertical="center"/>
      <protection/>
    </xf>
    <xf numFmtId="176" fontId="2" fillId="0" borderId="15" xfId="71" applyNumberFormat="1" applyFont="1" applyBorder="1" applyAlignment="1" applyProtection="1">
      <alignment horizontal="center" vertical="center"/>
      <protection/>
    </xf>
    <xf numFmtId="177" fontId="2" fillId="0" borderId="16" xfId="70" applyNumberFormat="1" applyFont="1" applyBorder="1" applyAlignment="1">
      <alignment horizontal="center" vertical="center"/>
      <protection/>
    </xf>
    <xf numFmtId="177" fontId="2" fillId="0" borderId="0" xfId="70" applyNumberFormat="1" applyFont="1" applyBorder="1" applyAlignment="1">
      <alignment horizontal="center" vertical="center"/>
      <protection/>
    </xf>
    <xf numFmtId="0" fontId="2" fillId="0" borderId="14" xfId="70" applyFont="1" applyBorder="1" applyAlignment="1">
      <alignment horizontal="left" vertical="center"/>
      <protection/>
    </xf>
    <xf numFmtId="184" fontId="2" fillId="0" borderId="15" xfId="23" applyNumberFormat="1" applyFont="1" applyBorder="1" applyAlignment="1">
      <alignment horizontal="center" vertical="center"/>
      <protection/>
    </xf>
    <xf numFmtId="177" fontId="2" fillId="0" borderId="16" xfId="2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177" fontId="13" fillId="0" borderId="16" xfId="32" applyNumberFormat="1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184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>
      <alignment vertical="center" wrapText="1"/>
    </xf>
    <xf numFmtId="177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184" fontId="2" fillId="0" borderId="18" xfId="0" applyNumberFormat="1" applyFont="1" applyFill="1" applyBorder="1" applyAlignment="1" applyProtection="1">
      <alignment horizontal="center" vertical="center"/>
      <protection/>
    </xf>
    <xf numFmtId="177" fontId="2" fillId="0" borderId="23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 wrapText="1"/>
    </xf>
    <xf numFmtId="18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186" fontId="2" fillId="0" borderId="15" xfId="0" applyNumberFormat="1" applyFont="1" applyFill="1" applyBorder="1" applyAlignment="1" applyProtection="1">
      <alignment horizontal="center" vertical="center"/>
      <protection hidden="1"/>
    </xf>
    <xf numFmtId="177" fontId="2" fillId="33" borderId="16" xfId="0" applyNumberFormat="1" applyFont="1" applyFill="1" applyBorder="1" applyAlignment="1">
      <alignment horizontal="center" vertical="center"/>
    </xf>
    <xf numFmtId="178" fontId="2" fillId="33" borderId="15" xfId="0" applyNumberFormat="1" applyFont="1" applyFill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8" fontId="2" fillId="0" borderId="15" xfId="0" applyNumberFormat="1" applyFont="1" applyFill="1" applyBorder="1" applyAlignment="1" applyProtection="1">
      <alignment horizontal="center" vertical="center"/>
      <protection hidden="1"/>
    </xf>
    <xf numFmtId="177" fontId="2" fillId="0" borderId="16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4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/>
    </xf>
    <xf numFmtId="186" fontId="13" fillId="0" borderId="27" xfId="0" applyNumberFormat="1" applyFont="1" applyBorder="1" applyAlignment="1">
      <alignment horizontal="center" vertical="center" wrapText="1"/>
    </xf>
    <xf numFmtId="177" fontId="13" fillId="0" borderId="28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6" fontId="2" fillId="0" borderId="29" xfId="0" applyNumberFormat="1" applyFont="1" applyBorder="1" applyAlignment="1">
      <alignment horizontal="center" vertical="center" wrapText="1"/>
    </xf>
    <xf numFmtId="177" fontId="13" fillId="0" borderId="30" xfId="0" applyNumberFormat="1" applyFont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left" vertical="center"/>
    </xf>
    <xf numFmtId="179" fontId="2" fillId="33" borderId="31" xfId="70" applyNumberFormat="1" applyFont="1" applyFill="1" applyBorder="1" applyAlignment="1">
      <alignment horizontal="center" vertical="center"/>
      <protection/>
    </xf>
    <xf numFmtId="181" fontId="2" fillId="0" borderId="31" xfId="70" applyNumberFormat="1" applyFont="1" applyBorder="1" applyAlignment="1">
      <alignment horizontal="center" vertical="center"/>
      <protection/>
    </xf>
    <xf numFmtId="186" fontId="13" fillId="0" borderId="29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86" fontId="13" fillId="0" borderId="29" xfId="0" applyNumberFormat="1" applyFont="1" applyFill="1" applyBorder="1" applyAlignment="1">
      <alignment horizontal="center" vertical="center" wrapText="1"/>
    </xf>
    <xf numFmtId="186" fontId="2" fillId="0" borderId="15" xfId="70" applyNumberFormat="1" applyFont="1" applyFill="1" applyBorder="1" applyAlignment="1">
      <alignment horizontal="center" vertical="center"/>
      <protection/>
    </xf>
    <xf numFmtId="186" fontId="5" fillId="0" borderId="0" xfId="0" applyNumberFormat="1" applyFont="1" applyBorder="1" applyAlignment="1">
      <alignment vertical="center"/>
    </xf>
    <xf numFmtId="179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9" fontId="2" fillId="0" borderId="1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4" xfId="72" applyFont="1" applyBorder="1" applyAlignment="1">
      <alignment horizontal="left" vertical="center"/>
      <protection/>
    </xf>
    <xf numFmtId="177" fontId="13" fillId="0" borderId="16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vertical="center"/>
    </xf>
    <xf numFmtId="0" fontId="6" fillId="0" borderId="31" xfId="70" applyFont="1" applyBorder="1" applyAlignment="1">
      <alignment horizontal="left" vertical="center" wrapText="1"/>
      <protection/>
    </xf>
    <xf numFmtId="0" fontId="22" fillId="0" borderId="31" xfId="0" applyFont="1" applyBorder="1" applyAlignment="1">
      <alignment horizontal="center" vertical="center"/>
    </xf>
    <xf numFmtId="181" fontId="22" fillId="0" borderId="3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6" fillId="0" borderId="14" xfId="70" applyFont="1" applyFill="1" applyBorder="1" applyAlignment="1">
      <alignment horizontal="left" vertical="center" wrapText="1"/>
      <protection/>
    </xf>
    <xf numFmtId="0" fontId="6" fillId="0" borderId="17" xfId="70" applyFont="1" applyFill="1" applyBorder="1" applyAlignment="1">
      <alignment horizontal="left" vertical="center" wrapText="1"/>
      <protection/>
    </xf>
    <xf numFmtId="177" fontId="13" fillId="0" borderId="23" xfId="32" applyNumberFormat="1" applyFont="1" applyBorder="1" applyAlignment="1">
      <alignment horizontal="center" vertical="center" wrapText="1"/>
      <protection/>
    </xf>
    <xf numFmtId="0" fontId="6" fillId="0" borderId="0" xfId="70" applyFont="1" applyFill="1" applyBorder="1" applyAlignment="1">
      <alignment horizontal="left" vertical="center" wrapText="1"/>
      <protection/>
    </xf>
    <xf numFmtId="0" fontId="13" fillId="0" borderId="0" xfId="32" applyFont="1" applyBorder="1" applyAlignment="1">
      <alignment horizontal="center" vertical="center" wrapText="1"/>
      <protection/>
    </xf>
    <xf numFmtId="0" fontId="6" fillId="0" borderId="11" xfId="70" applyFont="1" applyFill="1" applyBorder="1" applyAlignment="1">
      <alignment horizontal="center" vertical="center" wrapText="1"/>
      <protection/>
    </xf>
    <xf numFmtId="0" fontId="13" fillId="0" borderId="12" xfId="32" applyFont="1" applyBorder="1" applyAlignment="1">
      <alignment horizontal="center" vertical="center" wrapText="1"/>
      <protection/>
    </xf>
    <xf numFmtId="178" fontId="13" fillId="0" borderId="15" xfId="32" applyNumberFormat="1" applyFont="1" applyBorder="1" applyAlignment="1">
      <alignment horizontal="center" vertical="center" wrapText="1"/>
      <protection/>
    </xf>
    <xf numFmtId="184" fontId="13" fillId="0" borderId="15" xfId="32" applyNumberFormat="1" applyFont="1" applyBorder="1" applyAlignment="1">
      <alignment horizontal="center" vertical="center" wrapText="1"/>
      <protection/>
    </xf>
    <xf numFmtId="184" fontId="13" fillId="0" borderId="16" xfId="32" applyNumberFormat="1" applyFont="1" applyBorder="1" applyAlignment="1">
      <alignment horizontal="center" vertical="center" wrapText="1"/>
      <protection/>
    </xf>
    <xf numFmtId="0" fontId="6" fillId="0" borderId="14" xfId="70" applyFont="1" applyBorder="1" applyAlignment="1">
      <alignment horizontal="left" vertical="center" wrapText="1"/>
      <protection/>
    </xf>
    <xf numFmtId="178" fontId="2" fillId="0" borderId="15" xfId="32" applyNumberFormat="1" applyFont="1" applyFill="1" applyBorder="1" applyAlignment="1">
      <alignment horizontal="center" vertical="center" wrapText="1"/>
      <protection/>
    </xf>
    <xf numFmtId="184" fontId="2" fillId="0" borderId="15" xfId="32" applyNumberFormat="1" applyFont="1" applyFill="1" applyBorder="1" applyAlignment="1">
      <alignment horizontal="center" vertical="center" wrapText="1"/>
      <protection/>
    </xf>
    <xf numFmtId="0" fontId="6" fillId="0" borderId="32" xfId="70" applyFont="1" applyBorder="1" applyAlignment="1">
      <alignment horizontal="left" vertical="center" wrapText="1"/>
      <protection/>
    </xf>
    <xf numFmtId="178" fontId="2" fillId="0" borderId="33" xfId="32" applyNumberFormat="1" applyFont="1" applyFill="1" applyBorder="1" applyAlignment="1">
      <alignment horizontal="center" vertical="center" wrapText="1"/>
      <protection/>
    </xf>
    <xf numFmtId="177" fontId="13" fillId="0" borderId="34" xfId="32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11" xfId="70" applyFont="1" applyBorder="1" applyAlignment="1">
      <alignment horizontal="center" vertical="center"/>
      <protection/>
    </xf>
    <xf numFmtId="0" fontId="0" fillId="0" borderId="12" xfId="7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186" fontId="2" fillId="0" borderId="35" xfId="72" applyNumberFormat="1" applyFont="1" applyBorder="1" applyAlignment="1" applyProtection="1">
      <alignment horizontal="center" vertical="center"/>
      <protection/>
    </xf>
    <xf numFmtId="177" fontId="2" fillId="0" borderId="36" xfId="72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179" fontId="2" fillId="0" borderId="35" xfId="72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186" fontId="2" fillId="0" borderId="17" xfId="72" applyNumberFormat="1" applyFont="1" applyBorder="1" applyAlignment="1" applyProtection="1">
      <alignment horizontal="center" vertical="center"/>
      <protection/>
    </xf>
    <xf numFmtId="177" fontId="2" fillId="0" borderId="26" xfId="72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70" applyFont="1" applyBorder="1" applyAlignment="1">
      <alignment horizontal="center" vertical="center"/>
      <protection/>
    </xf>
    <xf numFmtId="0" fontId="2" fillId="0" borderId="0" xfId="70" applyFont="1" applyBorder="1" applyAlignment="1">
      <alignment horizontal="center" vertical="center"/>
      <protection/>
    </xf>
    <xf numFmtId="0" fontId="2" fillId="0" borderId="10" xfId="70" applyFont="1" applyBorder="1" applyAlignment="1">
      <alignment horizontal="right" vertical="center"/>
      <protection/>
    </xf>
    <xf numFmtId="0" fontId="2" fillId="0" borderId="11" xfId="70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shrinkToFit="1"/>
    </xf>
    <xf numFmtId="177" fontId="0" fillId="0" borderId="16" xfId="0" applyNumberFormat="1" applyFont="1" applyBorder="1" applyAlignment="1">
      <alignment horizontal="center" vertical="center"/>
    </xf>
    <xf numFmtId="0" fontId="2" fillId="0" borderId="17" xfId="70" applyFont="1" applyBorder="1" applyAlignment="1">
      <alignment horizontal="left" vertical="center"/>
      <protection/>
    </xf>
    <xf numFmtId="177" fontId="0" fillId="0" borderId="23" xfId="0" applyNumberFormat="1" applyFont="1" applyBorder="1" applyAlignment="1">
      <alignment horizontal="center" vertical="center"/>
    </xf>
    <xf numFmtId="0" fontId="2" fillId="0" borderId="0" xfId="70" applyFont="1" applyBorder="1" applyAlignment="1">
      <alignment horizontal="left" vertical="center"/>
      <protection/>
    </xf>
    <xf numFmtId="177" fontId="13" fillId="0" borderId="0" xfId="32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7" fontId="0" fillId="34" borderId="16" xfId="72" applyNumberFormat="1" applyFont="1" applyFill="1" applyBorder="1" applyAlignment="1" applyProtection="1">
      <alignment horizontal="center" vertical="center"/>
      <protection/>
    </xf>
    <xf numFmtId="178" fontId="58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2" fillId="0" borderId="17" xfId="70" applyFont="1" applyBorder="1" applyAlignment="1">
      <alignment vertical="center"/>
      <protection/>
    </xf>
    <xf numFmtId="181" fontId="2" fillId="0" borderId="18" xfId="72" applyNumberFormat="1" applyFont="1" applyBorder="1" applyAlignment="1" applyProtection="1">
      <alignment horizontal="center" vertical="center"/>
      <protection/>
    </xf>
    <xf numFmtId="177" fontId="2" fillId="0" borderId="23" xfId="72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_Sheet1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_Sheet1" xfId="70"/>
    <cellStyle name="常规_Sheet1_1" xfId="71"/>
    <cellStyle name="常规_Sheet1_2" xfId="72"/>
    <cellStyle name="常规_Sheet1_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tabSelected="1" workbookViewId="0" topLeftCell="B1">
      <selection activeCell="H11" sqref="H11"/>
    </sheetView>
  </sheetViews>
  <sheetFormatPr defaultColWidth="7.875" defaultRowHeight="19.5" customHeight="1"/>
  <cols>
    <col min="1" max="1" width="9.25390625" style="204" customWidth="1"/>
    <col min="2" max="2" width="12.125" style="63" customWidth="1"/>
    <col min="3" max="3" width="25.50390625" style="63" customWidth="1"/>
    <col min="4" max="4" width="11.50390625" style="63" customWidth="1"/>
    <col min="5" max="5" width="12.50390625" style="63" customWidth="1"/>
    <col min="6" max="6" width="11.50390625" style="63" customWidth="1"/>
    <col min="7" max="7" width="7.875" style="204" customWidth="1"/>
    <col min="8" max="8" width="7.50390625" style="63" customWidth="1"/>
    <col min="9" max="16384" width="7.875" style="63" customWidth="1"/>
  </cols>
  <sheetData>
    <row r="2" spans="3:5" ht="19.5" customHeight="1">
      <c r="C2" s="205" t="s">
        <v>0</v>
      </c>
      <c r="D2" s="205"/>
      <c r="E2" s="205"/>
    </row>
    <row r="3" spans="3:5" ht="19.5" customHeight="1">
      <c r="C3" s="206"/>
      <c r="D3" s="207"/>
      <c r="E3" s="207"/>
    </row>
    <row r="4" spans="3:5" ht="24.75" customHeight="1">
      <c r="C4" s="208" t="s">
        <v>1</v>
      </c>
      <c r="D4" s="209" t="s">
        <v>2</v>
      </c>
      <c r="E4" s="11" t="s">
        <v>3</v>
      </c>
    </row>
    <row r="5" spans="3:5" ht="24.75" customHeight="1">
      <c r="C5" s="210" t="s">
        <v>4</v>
      </c>
      <c r="D5" s="91" t="s">
        <v>5</v>
      </c>
      <c r="E5" s="211">
        <v>0.1</v>
      </c>
    </row>
    <row r="6" spans="3:5" ht="24.75" customHeight="1">
      <c r="C6" s="210" t="s">
        <v>6</v>
      </c>
      <c r="D6" s="91" t="s">
        <v>5</v>
      </c>
      <c r="E6" s="211">
        <v>5.2733333333333325</v>
      </c>
    </row>
    <row r="7" spans="3:5" ht="24.75" customHeight="1">
      <c r="C7" s="210" t="s">
        <v>7</v>
      </c>
      <c r="D7" s="91" t="s">
        <v>5</v>
      </c>
      <c r="E7" s="211">
        <v>-30.9</v>
      </c>
    </row>
    <row r="8" spans="3:5" ht="24.75" customHeight="1">
      <c r="C8" s="210" t="s">
        <v>8</v>
      </c>
      <c r="D8" s="91"/>
      <c r="E8" s="211"/>
    </row>
    <row r="9" spans="3:5" ht="24.75" customHeight="1">
      <c r="C9" s="210" t="s">
        <v>9</v>
      </c>
      <c r="D9" s="91" t="s">
        <v>5</v>
      </c>
      <c r="E9" s="211">
        <v>0.18000000000000002</v>
      </c>
    </row>
    <row r="10" spans="3:5" ht="24.75" customHeight="1">
      <c r="C10" s="210" t="s">
        <v>10</v>
      </c>
      <c r="D10" s="91" t="s">
        <v>5</v>
      </c>
      <c r="E10" s="211">
        <v>-17.2</v>
      </c>
    </row>
    <row r="11" spans="3:5" ht="24.75" customHeight="1">
      <c r="C11" s="210" t="s">
        <v>11</v>
      </c>
      <c r="D11" s="91" t="s">
        <v>5</v>
      </c>
      <c r="E11" s="211">
        <v>1.5</v>
      </c>
    </row>
    <row r="12" spans="3:5" ht="24.75" customHeight="1">
      <c r="C12" s="96" t="s">
        <v>12</v>
      </c>
      <c r="D12" s="91" t="s">
        <v>5</v>
      </c>
      <c r="E12" s="211">
        <v>0.2</v>
      </c>
    </row>
    <row r="13" spans="3:5" ht="24.75" customHeight="1">
      <c r="C13" s="212" t="s">
        <v>13</v>
      </c>
      <c r="D13" s="91" t="s">
        <v>5</v>
      </c>
      <c r="E13" s="213">
        <v>0</v>
      </c>
    </row>
    <row r="14" spans="3:5" ht="24.75" customHeight="1">
      <c r="C14" s="214"/>
      <c r="D14" s="215"/>
      <c r="E14" s="216"/>
    </row>
    <row r="15" spans="3:5" ht="24.75" customHeight="1">
      <c r="C15" s="208" t="s">
        <v>1</v>
      </c>
      <c r="D15" s="10" t="s">
        <v>14</v>
      </c>
      <c r="E15" s="11" t="s">
        <v>15</v>
      </c>
    </row>
    <row r="16" spans="3:5" ht="24.75" customHeight="1">
      <c r="C16" s="217" t="s">
        <v>16</v>
      </c>
      <c r="D16" s="128">
        <v>175.37</v>
      </c>
      <c r="E16" s="218">
        <v>2.1</v>
      </c>
    </row>
    <row r="17" spans="3:5" ht="24.75" customHeight="1">
      <c r="C17" s="217" t="s">
        <v>12</v>
      </c>
      <c r="D17" s="219">
        <v>77.44</v>
      </c>
      <c r="E17" s="220">
        <v>5.1</v>
      </c>
    </row>
    <row r="18" spans="3:5" ht="24.75" customHeight="1">
      <c r="C18" s="217" t="s">
        <v>13</v>
      </c>
      <c r="D18" s="128">
        <v>97.93</v>
      </c>
      <c r="E18" s="220">
        <v>-0.1</v>
      </c>
    </row>
    <row r="19" spans="3:5" ht="24.75" customHeight="1">
      <c r="C19" s="221" t="s">
        <v>17</v>
      </c>
      <c r="D19" s="222">
        <v>98.7</v>
      </c>
      <c r="E19" s="223">
        <v>0.2</v>
      </c>
    </row>
    <row r="21" ht="19.5" customHeight="1">
      <c r="E21" s="224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D20" sqref="D20"/>
    </sheetView>
  </sheetViews>
  <sheetFormatPr defaultColWidth="7.875" defaultRowHeight="19.5" customHeight="1"/>
  <cols>
    <col min="1" max="1" width="7.875" style="187" customWidth="1"/>
    <col min="2" max="2" width="13.75390625" style="187" customWidth="1"/>
    <col min="3" max="3" width="11.75390625" style="8" customWidth="1"/>
    <col min="4" max="5" width="13.75390625" style="8" customWidth="1"/>
    <col min="6" max="16384" width="7.875" style="8" customWidth="1"/>
  </cols>
  <sheetData>
    <row r="1" spans="2:6" ht="30.75" customHeight="1">
      <c r="B1" s="188" t="s">
        <v>18</v>
      </c>
      <c r="C1" s="188"/>
      <c r="D1" s="188"/>
      <c r="E1" s="188"/>
      <c r="F1" s="187"/>
    </row>
    <row r="2" spans="2:6" ht="24.75" customHeight="1">
      <c r="B2" s="189" t="s">
        <v>19</v>
      </c>
      <c r="C2" s="190" t="s">
        <v>20</v>
      </c>
      <c r="D2" s="118" t="s">
        <v>14</v>
      </c>
      <c r="E2" s="119" t="s">
        <v>15</v>
      </c>
      <c r="F2" s="191"/>
    </row>
    <row r="3" spans="2:6" ht="24.75" customHeight="1">
      <c r="B3" s="192" t="s">
        <v>21</v>
      </c>
      <c r="C3" s="193" t="s">
        <v>22</v>
      </c>
      <c r="D3" s="194">
        <v>33.0871</v>
      </c>
      <c r="E3" s="195">
        <v>-46.87</v>
      </c>
      <c r="F3" s="187"/>
    </row>
    <row r="4" spans="2:6" ht="24.75" customHeight="1">
      <c r="B4" s="192" t="s">
        <v>23</v>
      </c>
      <c r="C4" s="193" t="s">
        <v>22</v>
      </c>
      <c r="D4" s="194">
        <v>38.9926</v>
      </c>
      <c r="E4" s="195">
        <v>-20.495630507741936</v>
      </c>
      <c r="F4" s="196"/>
    </row>
    <row r="5" spans="2:6" ht="24.75" customHeight="1">
      <c r="B5" s="192" t="s">
        <v>24</v>
      </c>
      <c r="C5" s="193" t="s">
        <v>22</v>
      </c>
      <c r="D5" s="194">
        <v>9.9521</v>
      </c>
      <c r="E5" s="195">
        <v>-0.11</v>
      </c>
      <c r="F5" s="187"/>
    </row>
    <row r="6" spans="2:6" ht="24.75" customHeight="1">
      <c r="B6" s="192" t="s">
        <v>25</v>
      </c>
      <c r="C6" s="193" t="s">
        <v>26</v>
      </c>
      <c r="D6" s="194">
        <v>9.2238</v>
      </c>
      <c r="E6" s="195">
        <v>1.6</v>
      </c>
      <c r="F6" s="187"/>
    </row>
    <row r="7" spans="2:6" ht="24.75" customHeight="1">
      <c r="B7" s="192" t="s">
        <v>27</v>
      </c>
      <c r="C7" s="193" t="s">
        <v>22</v>
      </c>
      <c r="D7" s="194">
        <v>106.8545</v>
      </c>
      <c r="E7" s="195">
        <v>-14.4</v>
      </c>
      <c r="F7" s="196"/>
    </row>
    <row r="8" spans="2:6" ht="24.75" customHeight="1">
      <c r="B8" s="192" t="s">
        <v>28</v>
      </c>
      <c r="C8" s="197" t="s">
        <v>29</v>
      </c>
      <c r="D8" s="198">
        <v>16737</v>
      </c>
      <c r="E8" s="195">
        <v>1.8</v>
      </c>
      <c r="F8" s="187"/>
    </row>
    <row r="9" spans="2:6" ht="24.75" customHeight="1">
      <c r="B9" s="192" t="s">
        <v>30</v>
      </c>
      <c r="C9" s="197" t="s">
        <v>29</v>
      </c>
      <c r="D9" s="198">
        <v>27665</v>
      </c>
      <c r="E9" s="195">
        <v>5.3</v>
      </c>
      <c r="F9" s="187"/>
    </row>
    <row r="10" spans="2:6" ht="24.75" customHeight="1">
      <c r="B10" s="192" t="s">
        <v>31</v>
      </c>
      <c r="C10" s="193" t="s">
        <v>32</v>
      </c>
      <c r="D10" s="198">
        <v>4788.7</v>
      </c>
      <c r="E10" s="195">
        <v>41.2</v>
      </c>
      <c r="F10" s="187"/>
    </row>
    <row r="11" spans="2:6" ht="24.75" customHeight="1">
      <c r="B11" s="192" t="s">
        <v>33</v>
      </c>
      <c r="C11" s="193" t="s">
        <v>34</v>
      </c>
      <c r="D11" s="198">
        <v>6092</v>
      </c>
      <c r="E11" s="195">
        <v>0.8</v>
      </c>
      <c r="F11" s="196"/>
    </row>
    <row r="12" spans="2:6" ht="24.75" customHeight="1">
      <c r="B12" s="192" t="s">
        <v>35</v>
      </c>
      <c r="C12" s="193" t="s">
        <v>22</v>
      </c>
      <c r="D12" s="194">
        <v>32.22945</v>
      </c>
      <c r="E12" s="195">
        <v>-0.6</v>
      </c>
      <c r="F12" s="187"/>
    </row>
    <row r="13" spans="2:5" ht="24.75" customHeight="1">
      <c r="B13" s="192" t="s">
        <v>36</v>
      </c>
      <c r="C13" s="193" t="s">
        <v>29</v>
      </c>
      <c r="D13" s="198">
        <v>1872.6</v>
      </c>
      <c r="E13" s="195">
        <v>5.5</v>
      </c>
    </row>
    <row r="14" spans="2:5" ht="24.75" customHeight="1">
      <c r="B14" s="192" t="s">
        <v>37</v>
      </c>
      <c r="C14" s="193" t="s">
        <v>22</v>
      </c>
      <c r="D14" s="194">
        <v>2.6036</v>
      </c>
      <c r="E14" s="195">
        <v>-4.4</v>
      </c>
    </row>
    <row r="15" spans="2:5" ht="24.75" customHeight="1">
      <c r="B15" s="192" t="s">
        <v>38</v>
      </c>
      <c r="C15" s="193" t="s">
        <v>39</v>
      </c>
      <c r="D15" s="194">
        <v>174.92809</v>
      </c>
      <c r="E15" s="195">
        <v>12.5</v>
      </c>
    </row>
    <row r="16" spans="2:5" ht="24.75" customHeight="1">
      <c r="B16" s="192" t="s">
        <v>40</v>
      </c>
      <c r="C16" s="199" t="s">
        <v>41</v>
      </c>
      <c r="D16" s="194">
        <v>37.5597</v>
      </c>
      <c r="E16" s="195">
        <v>-0.8</v>
      </c>
    </row>
    <row r="17" spans="2:5" ht="24.75" customHeight="1">
      <c r="B17" s="192" t="s">
        <v>42</v>
      </c>
      <c r="C17" s="199" t="s">
        <v>43</v>
      </c>
      <c r="D17" s="194">
        <v>8.5466</v>
      </c>
      <c r="E17" s="195">
        <v>-3.3</v>
      </c>
    </row>
    <row r="18" spans="2:5" ht="24.75" customHeight="1">
      <c r="B18" s="200" t="s">
        <v>44</v>
      </c>
      <c r="C18" s="201" t="s">
        <v>22</v>
      </c>
      <c r="D18" s="202">
        <v>2.1736299999999997</v>
      </c>
      <c r="E18" s="203">
        <v>-41.1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F7" sqref="F7"/>
    </sheetView>
  </sheetViews>
  <sheetFormatPr defaultColWidth="11.00390625" defaultRowHeight="19.5" customHeight="1"/>
  <cols>
    <col min="1" max="1" width="7.875" style="112" bestFit="1" customWidth="1"/>
    <col min="2" max="2" width="35.375" style="112" customWidth="1"/>
    <col min="3" max="3" width="12.50390625" style="112" customWidth="1"/>
    <col min="4" max="4" width="15.25390625" style="112" customWidth="1"/>
    <col min="5" max="5" width="11.00390625" style="113" customWidth="1"/>
    <col min="6" max="16384" width="11.00390625" style="112" customWidth="1"/>
  </cols>
  <sheetData>
    <row r="1" spans="2:4" ht="19.5" customHeight="1">
      <c r="B1" s="113"/>
      <c r="C1" s="113"/>
      <c r="D1" s="113"/>
    </row>
    <row r="2" spans="2:4" ht="19.5" customHeight="1">
      <c r="B2" s="159" t="s">
        <v>45</v>
      </c>
      <c r="C2" s="160"/>
      <c r="D2" s="160"/>
    </row>
    <row r="3" spans="2:4" ht="19.5" customHeight="1">
      <c r="B3" s="161"/>
      <c r="C3" s="136"/>
      <c r="D3" s="136"/>
    </row>
    <row r="4" spans="2:4" ht="24.75" customHeight="1">
      <c r="B4" s="117" t="s">
        <v>46</v>
      </c>
      <c r="C4" s="162" t="s">
        <v>2</v>
      </c>
      <c r="D4" s="163" t="s">
        <v>3</v>
      </c>
    </row>
    <row r="5" spans="2:5" ht="24.75" customHeight="1">
      <c r="B5" s="164" t="s">
        <v>47</v>
      </c>
      <c r="C5" s="91" t="s">
        <v>5</v>
      </c>
      <c r="D5" s="165">
        <v>-14.3</v>
      </c>
      <c r="E5" s="166"/>
    </row>
    <row r="6" spans="2:5" s="158" customFormat="1" ht="24.75" customHeight="1">
      <c r="B6" s="167" t="s">
        <v>48</v>
      </c>
      <c r="C6" s="168"/>
      <c r="D6" s="169"/>
      <c r="E6" s="166"/>
    </row>
    <row r="7" spans="2:5" ht="24.75" customHeight="1">
      <c r="B7" s="170" t="s">
        <v>49</v>
      </c>
      <c r="C7" s="91" t="s">
        <v>5</v>
      </c>
      <c r="D7" s="100">
        <v>-15.5</v>
      </c>
      <c r="E7" s="166"/>
    </row>
    <row r="8" spans="2:5" ht="24.75" customHeight="1">
      <c r="B8" s="170" t="s">
        <v>50</v>
      </c>
      <c r="C8" s="91" t="s">
        <v>5</v>
      </c>
      <c r="D8" s="100">
        <v>-11.1</v>
      </c>
      <c r="E8" s="166"/>
    </row>
    <row r="9" spans="2:5" ht="24.75" customHeight="1">
      <c r="B9" s="170" t="s">
        <v>51</v>
      </c>
      <c r="C9" s="91" t="s">
        <v>5</v>
      </c>
      <c r="D9" s="100">
        <v>6.4</v>
      </c>
      <c r="E9" s="166"/>
    </row>
    <row r="10" spans="2:5" ht="24.75" customHeight="1">
      <c r="B10" s="167" t="s">
        <v>52</v>
      </c>
      <c r="C10" s="168"/>
      <c r="D10" s="169"/>
      <c r="E10" s="166"/>
    </row>
    <row r="11" spans="2:5" ht="24.75" customHeight="1">
      <c r="B11" s="171" t="s">
        <v>53</v>
      </c>
      <c r="C11" s="91" t="s">
        <v>5</v>
      </c>
      <c r="D11" s="100">
        <v>-2.5</v>
      </c>
      <c r="E11" s="166"/>
    </row>
    <row r="12" spans="2:5" ht="24.75" customHeight="1">
      <c r="B12" s="171" t="s">
        <v>54</v>
      </c>
      <c r="C12" s="91" t="s">
        <v>5</v>
      </c>
      <c r="D12" s="100">
        <v>-18.8</v>
      </c>
      <c r="E12" s="166"/>
    </row>
    <row r="13" spans="2:5" ht="24.75" customHeight="1">
      <c r="B13" s="171" t="s">
        <v>55</v>
      </c>
      <c r="C13" s="91" t="s">
        <v>5</v>
      </c>
      <c r="D13" s="100">
        <v>-18.7</v>
      </c>
      <c r="E13" s="166"/>
    </row>
    <row r="14" spans="2:5" ht="24.75" customHeight="1">
      <c r="B14" s="172" t="s">
        <v>56</v>
      </c>
      <c r="C14" s="91" t="s">
        <v>5</v>
      </c>
      <c r="D14" s="173">
        <v>-13</v>
      </c>
      <c r="E14" s="166"/>
    </row>
    <row r="15" spans="2:5" ht="24.75" customHeight="1">
      <c r="B15" s="174"/>
      <c r="C15" s="175"/>
      <c r="D15" s="175"/>
      <c r="E15" s="166"/>
    </row>
    <row r="16" spans="2:5" ht="24.75" customHeight="1">
      <c r="B16" s="176" t="s">
        <v>46</v>
      </c>
      <c r="C16" s="177" t="s">
        <v>14</v>
      </c>
      <c r="D16" s="139" t="s">
        <v>57</v>
      </c>
      <c r="E16" s="166"/>
    </row>
    <row r="17" spans="2:5" ht="24.75" customHeight="1">
      <c r="B17" s="171" t="s">
        <v>58</v>
      </c>
      <c r="C17" s="178">
        <v>7.61</v>
      </c>
      <c r="D17" s="100">
        <v>-17.5</v>
      </c>
      <c r="E17" s="166"/>
    </row>
    <row r="18" spans="2:4" ht="24.75" customHeight="1">
      <c r="B18" s="171" t="s">
        <v>59</v>
      </c>
      <c r="C18" s="179">
        <v>0</v>
      </c>
      <c r="D18" s="180">
        <v>-100</v>
      </c>
    </row>
    <row r="19" spans="2:4" ht="24.75" customHeight="1">
      <c r="B19" s="181" t="s">
        <v>60</v>
      </c>
      <c r="C19" s="182">
        <v>443.91</v>
      </c>
      <c r="D19" s="100">
        <v>-38.1</v>
      </c>
    </row>
    <row r="20" spans="2:4" ht="24.75" customHeight="1">
      <c r="B20" s="181" t="s">
        <v>61</v>
      </c>
      <c r="C20" s="183">
        <v>0</v>
      </c>
      <c r="D20" s="180">
        <v>-100</v>
      </c>
    </row>
    <row r="21" spans="2:4" ht="24.75" customHeight="1">
      <c r="B21" s="181" t="s">
        <v>62</v>
      </c>
      <c r="C21" s="182">
        <v>19.79</v>
      </c>
      <c r="D21" s="100">
        <v>-19.4</v>
      </c>
    </row>
    <row r="22" spans="2:4" ht="24.75" customHeight="1">
      <c r="B22" s="184" t="s">
        <v>63</v>
      </c>
      <c r="C22" s="185">
        <v>96.19</v>
      </c>
      <c r="D22" s="186">
        <v>-1.1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E16" sqref="E16"/>
    </sheetView>
  </sheetViews>
  <sheetFormatPr defaultColWidth="7.875" defaultRowHeight="32.25" customHeight="1"/>
  <cols>
    <col min="1" max="1" width="7.875" style="113" customWidth="1"/>
    <col min="2" max="2" width="25.375" style="113" customWidth="1"/>
    <col min="3" max="3" width="12.25390625" style="113" customWidth="1"/>
    <col min="4" max="4" width="10.875" style="113" customWidth="1"/>
    <col min="5" max="5" width="9.50390625" style="113" customWidth="1"/>
    <col min="6" max="6" width="6.875" style="113" customWidth="1"/>
    <col min="7" max="7" width="11.25390625" style="113" bestFit="1" customWidth="1"/>
    <col min="8" max="16384" width="7.875" style="113" customWidth="1"/>
  </cols>
  <sheetData>
    <row r="1" spans="2:6" ht="24.75" customHeight="1">
      <c r="B1" s="132" t="s">
        <v>64</v>
      </c>
      <c r="C1" s="132"/>
      <c r="D1" s="132"/>
      <c r="E1" s="133"/>
      <c r="F1" s="134"/>
    </row>
    <row r="2" spans="2:6" ht="24.75" customHeight="1">
      <c r="B2" s="135"/>
      <c r="C2" s="136" t="s">
        <v>65</v>
      </c>
      <c r="D2" s="137"/>
      <c r="E2" s="133"/>
      <c r="F2" s="134"/>
    </row>
    <row r="3" spans="2:6" ht="24.75" customHeight="1">
      <c r="B3" s="138" t="s">
        <v>66</v>
      </c>
      <c r="C3" s="118" t="s">
        <v>14</v>
      </c>
      <c r="D3" s="139" t="s">
        <v>57</v>
      </c>
      <c r="E3" s="133"/>
      <c r="F3" s="134"/>
    </row>
    <row r="4" spans="2:6" ht="24.75" customHeight="1">
      <c r="B4" s="140" t="s">
        <v>67</v>
      </c>
      <c r="C4" s="141">
        <v>56.75</v>
      </c>
      <c r="D4" s="142">
        <v>-13.8</v>
      </c>
      <c r="E4" s="143"/>
      <c r="F4" s="134"/>
    </row>
    <row r="5" spans="2:6" ht="24.75" customHeight="1">
      <c r="B5" s="140" t="s">
        <v>68</v>
      </c>
      <c r="C5" s="144">
        <v>17.74</v>
      </c>
      <c r="D5" s="145">
        <v>-14.1</v>
      </c>
      <c r="E5" s="133"/>
      <c r="F5" s="134"/>
    </row>
    <row r="6" spans="2:6" ht="24.75" customHeight="1">
      <c r="B6" s="146" t="s">
        <v>69</v>
      </c>
      <c r="C6" s="147"/>
      <c r="D6" s="148"/>
      <c r="E6" s="133"/>
      <c r="F6" s="134"/>
    </row>
    <row r="7" spans="2:6" ht="24.75" customHeight="1">
      <c r="B7" s="140" t="s">
        <v>70</v>
      </c>
      <c r="C7" s="149">
        <v>38.49</v>
      </c>
      <c r="D7" s="150">
        <v>-13.9</v>
      </c>
      <c r="E7" s="151"/>
      <c r="F7" s="134"/>
    </row>
    <row r="8" spans="2:6" ht="24.75" customHeight="1">
      <c r="B8" s="140" t="s">
        <v>71</v>
      </c>
      <c r="C8" s="152">
        <v>18.26</v>
      </c>
      <c r="D8" s="145">
        <v>-13.4</v>
      </c>
      <c r="E8" s="151"/>
      <c r="F8" s="134"/>
    </row>
    <row r="9" spans="2:6" ht="24.75" customHeight="1">
      <c r="B9" s="146" t="s">
        <v>72</v>
      </c>
      <c r="C9" s="147"/>
      <c r="D9" s="148"/>
      <c r="E9" s="151"/>
      <c r="F9" s="134"/>
    </row>
    <row r="10" spans="2:6" ht="24.75" customHeight="1">
      <c r="B10" s="140" t="s">
        <v>73</v>
      </c>
      <c r="C10" s="153">
        <v>9.84</v>
      </c>
      <c r="D10" s="94">
        <v>-6.9</v>
      </c>
      <c r="E10" s="151"/>
      <c r="F10" s="134"/>
    </row>
    <row r="11" spans="2:4" ht="24.75" customHeight="1">
      <c r="B11" s="140" t="s">
        <v>74</v>
      </c>
      <c r="C11" s="153">
        <v>40.68</v>
      </c>
      <c r="D11" s="94">
        <v>-5.9</v>
      </c>
    </row>
    <row r="12" spans="2:4" ht="24.75" customHeight="1">
      <c r="B12" s="140" t="s">
        <v>75</v>
      </c>
      <c r="C12" s="153">
        <v>0.36</v>
      </c>
      <c r="D12" s="94">
        <v>-44.9</v>
      </c>
    </row>
    <row r="13" spans="2:5" ht="24.75" customHeight="1">
      <c r="B13" s="140" t="s">
        <v>76</v>
      </c>
      <c r="C13" s="153">
        <v>5.87</v>
      </c>
      <c r="D13" s="94">
        <v>-48.2</v>
      </c>
      <c r="E13" s="154"/>
    </row>
    <row r="14" spans="2:4" ht="24.75" customHeight="1">
      <c r="B14" s="78" t="s">
        <v>77</v>
      </c>
      <c r="C14" s="155">
        <v>431</v>
      </c>
      <c r="D14" s="127">
        <v>-70</v>
      </c>
    </row>
    <row r="15" spans="2:4" ht="24.75" customHeight="1">
      <c r="B15" s="156" t="s">
        <v>78</v>
      </c>
      <c r="C15" s="157">
        <v>377</v>
      </c>
      <c r="D15" s="131">
        <v>-34.2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F16"/>
  <sheetViews>
    <sheetView workbookViewId="0" topLeftCell="A1">
      <selection activeCell="G9" sqref="G9"/>
    </sheetView>
  </sheetViews>
  <sheetFormatPr defaultColWidth="7.875" defaultRowHeight="21.75" customHeight="1"/>
  <cols>
    <col min="1" max="1" width="7.875" style="112" customWidth="1"/>
    <col min="2" max="2" width="7.875" style="113" customWidth="1"/>
    <col min="3" max="3" width="29.25390625" style="112" customWidth="1"/>
    <col min="4" max="4" width="11.50390625" style="112" customWidth="1"/>
    <col min="5" max="5" width="11.00390625" style="112" customWidth="1"/>
    <col min="6" max="6" width="8.625" style="112" customWidth="1"/>
    <col min="7" max="7" width="7.875" style="113" customWidth="1"/>
    <col min="8" max="16384" width="7.875" style="112" customWidth="1"/>
  </cols>
  <sheetData>
    <row r="1" spans="3:6" ht="29.25" customHeight="1">
      <c r="C1" s="114" t="s">
        <v>79</v>
      </c>
      <c r="D1" s="114"/>
      <c r="E1" s="114"/>
      <c r="F1" s="115"/>
    </row>
    <row r="2" spans="3:6" ht="29.25" customHeight="1">
      <c r="C2" s="116"/>
      <c r="D2" s="113"/>
      <c r="E2" s="113" t="s">
        <v>65</v>
      </c>
      <c r="F2" s="116"/>
    </row>
    <row r="3" spans="3:5" ht="24.75" customHeight="1">
      <c r="C3" s="117" t="s">
        <v>46</v>
      </c>
      <c r="D3" s="118" t="s">
        <v>14</v>
      </c>
      <c r="E3" s="119" t="s">
        <v>57</v>
      </c>
    </row>
    <row r="4" spans="3:5" ht="24.75" customHeight="1">
      <c r="C4" s="120" t="s">
        <v>80</v>
      </c>
      <c r="D4" s="121">
        <v>8.01</v>
      </c>
      <c r="E4" s="122">
        <v>8.6</v>
      </c>
    </row>
    <row r="5" spans="3:5" ht="24.75" customHeight="1">
      <c r="C5" s="120" t="s">
        <v>81</v>
      </c>
      <c r="D5" s="121">
        <v>4.62</v>
      </c>
      <c r="E5" s="122">
        <v>-19.1</v>
      </c>
    </row>
    <row r="6" spans="3:6" ht="24.75" customHeight="1">
      <c r="C6" s="120" t="s">
        <v>82</v>
      </c>
      <c r="D6" s="123">
        <v>29.86</v>
      </c>
      <c r="E6" s="124">
        <v>-3.9</v>
      </c>
      <c r="F6" s="125"/>
    </row>
    <row r="7" spans="3:6" ht="24.75" customHeight="1">
      <c r="C7" s="120" t="s">
        <v>83</v>
      </c>
      <c r="D7" s="123">
        <v>12.71</v>
      </c>
      <c r="E7" s="124">
        <v>-11.9</v>
      </c>
      <c r="F7" s="125"/>
    </row>
    <row r="8" spans="3:5" ht="24.75" customHeight="1">
      <c r="C8" s="120" t="s">
        <v>84</v>
      </c>
      <c r="D8" s="123">
        <v>0.037</v>
      </c>
      <c r="E8" s="124">
        <v>10.1</v>
      </c>
    </row>
    <row r="9" spans="3:5" ht="24.75" customHeight="1">
      <c r="C9" s="120" t="s">
        <v>85</v>
      </c>
      <c r="D9" s="123">
        <v>6.54</v>
      </c>
      <c r="E9" s="124">
        <v>-10.5</v>
      </c>
    </row>
    <row r="10" spans="3:5" ht="24.75" customHeight="1">
      <c r="C10" s="120" t="s">
        <v>86</v>
      </c>
      <c r="D10" s="123">
        <v>6.13</v>
      </c>
      <c r="E10" s="124">
        <v>-13.5</v>
      </c>
    </row>
    <row r="11" spans="3:5" ht="24.75" customHeight="1">
      <c r="C11" s="120" t="s">
        <v>87</v>
      </c>
      <c r="D11" s="126">
        <v>1633.72</v>
      </c>
      <c r="E11" s="127">
        <v>5</v>
      </c>
    </row>
    <row r="12" spans="3:5" ht="24.75" customHeight="1">
      <c r="C12" s="120" t="s">
        <v>88</v>
      </c>
      <c r="D12" s="128">
        <v>1202.43</v>
      </c>
      <c r="E12" s="127">
        <v>10.8</v>
      </c>
    </row>
    <row r="13" spans="3:5" ht="24.75" customHeight="1">
      <c r="C13" s="120" t="s">
        <v>89</v>
      </c>
      <c r="D13" s="128">
        <v>926.58</v>
      </c>
      <c r="E13" s="127">
        <v>11.8</v>
      </c>
    </row>
    <row r="14" spans="3:5" ht="24.75" customHeight="1">
      <c r="C14" s="120" t="s">
        <v>90</v>
      </c>
      <c r="D14" s="128">
        <v>179.31</v>
      </c>
      <c r="E14" s="127">
        <v>1.9</v>
      </c>
    </row>
    <row r="15" spans="3:5" ht="24.75" customHeight="1">
      <c r="C15" s="120" t="s">
        <v>91</v>
      </c>
      <c r="D15" s="128">
        <v>711.7</v>
      </c>
      <c r="E15" s="127">
        <v>14.2</v>
      </c>
    </row>
    <row r="16" spans="3:5" ht="24.75" customHeight="1">
      <c r="C16" s="129" t="s">
        <v>92</v>
      </c>
      <c r="D16" s="130">
        <v>35.56</v>
      </c>
      <c r="E16" s="131">
        <v>19.3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7"/>
  <sheetViews>
    <sheetView workbookViewId="0" topLeftCell="B1">
      <selection activeCell="I40" sqref="I40"/>
    </sheetView>
  </sheetViews>
  <sheetFormatPr defaultColWidth="8.00390625" defaultRowHeight="19.5" customHeight="1"/>
  <cols>
    <col min="1" max="1" width="6.625" style="59" customWidth="1"/>
    <col min="2" max="2" width="39.50390625" style="60" customWidth="1"/>
    <col min="3" max="3" width="11.375" style="61" customWidth="1"/>
    <col min="4" max="4" width="11.125" style="62" customWidth="1"/>
    <col min="5" max="7" width="11.875" style="59" customWidth="1"/>
    <col min="8" max="8" width="10.00390625" style="60" customWidth="1"/>
    <col min="9" max="9" width="8.00390625" style="60" customWidth="1"/>
    <col min="10" max="10" width="9.125" style="60" customWidth="1"/>
    <col min="11" max="11" width="9.75390625" style="60" customWidth="1"/>
    <col min="12" max="12" width="9.125" style="60" customWidth="1"/>
    <col min="13" max="13" width="9.875" style="60" customWidth="1"/>
    <col min="14" max="14" width="10.25390625" style="60" customWidth="1"/>
    <col min="15" max="15" width="10.00390625" style="60" customWidth="1"/>
    <col min="16" max="223" width="6.625" style="60" customWidth="1"/>
    <col min="224" max="16384" width="8.00390625" style="63" customWidth="1"/>
  </cols>
  <sheetData>
    <row r="1" spans="2:4" ht="25.5" customHeight="1">
      <c r="B1" s="64" t="s">
        <v>93</v>
      </c>
      <c r="C1" s="64"/>
      <c r="D1" s="64"/>
    </row>
    <row r="2" spans="2:4" ht="23.25" customHeight="1">
      <c r="B2" s="65"/>
      <c r="C2" s="66"/>
      <c r="D2" s="67" t="s">
        <v>94</v>
      </c>
    </row>
    <row r="3" spans="2:5" ht="24.75" customHeight="1">
      <c r="B3" s="68" t="s">
        <v>95</v>
      </c>
      <c r="C3" s="69" t="s">
        <v>96</v>
      </c>
      <c r="D3" s="70" t="s">
        <v>15</v>
      </c>
      <c r="E3" s="71" t="s">
        <v>97</v>
      </c>
    </row>
    <row r="4" spans="2:7" ht="24.75" customHeight="1">
      <c r="B4" s="72" t="s">
        <v>98</v>
      </c>
      <c r="C4" s="73" t="s">
        <v>5</v>
      </c>
      <c r="D4" s="74">
        <v>-14.3</v>
      </c>
      <c r="E4" s="75">
        <v>100</v>
      </c>
      <c r="F4" s="76"/>
      <c r="G4" s="77"/>
    </row>
    <row r="5" spans="2:7" ht="24.75" customHeight="1">
      <c r="B5" s="78" t="s">
        <v>99</v>
      </c>
      <c r="C5" s="73" t="s">
        <v>5</v>
      </c>
      <c r="D5" s="74">
        <v>-24.6</v>
      </c>
      <c r="E5" s="75">
        <v>22.7</v>
      </c>
      <c r="F5" s="76"/>
      <c r="G5" s="77"/>
    </row>
    <row r="6" spans="2:7" ht="24.75" customHeight="1">
      <c r="B6" s="78" t="s">
        <v>100</v>
      </c>
      <c r="C6" s="79" t="s">
        <v>5</v>
      </c>
      <c r="D6" s="74">
        <v>-9</v>
      </c>
      <c r="E6" s="75">
        <v>4.1</v>
      </c>
      <c r="F6" s="76"/>
      <c r="G6" s="77"/>
    </row>
    <row r="7" spans="2:7" ht="24.75" customHeight="1">
      <c r="B7" s="78" t="s">
        <v>101</v>
      </c>
      <c r="C7" s="73" t="s">
        <v>5</v>
      </c>
      <c r="D7" s="74">
        <v>-9.7</v>
      </c>
      <c r="E7" s="75">
        <v>6.7</v>
      </c>
      <c r="F7" s="76"/>
      <c r="G7" s="77"/>
    </row>
    <row r="8" spans="2:7" ht="24.75" customHeight="1">
      <c r="B8" s="78" t="s">
        <v>102</v>
      </c>
      <c r="C8" s="73" t="s">
        <v>5</v>
      </c>
      <c r="D8" s="74">
        <v>-7</v>
      </c>
      <c r="E8" s="75">
        <v>5.4</v>
      </c>
      <c r="F8" s="76"/>
      <c r="G8" s="77"/>
    </row>
    <row r="9" spans="2:7" ht="24.75" customHeight="1">
      <c r="B9" s="78" t="s">
        <v>103</v>
      </c>
      <c r="C9" s="73" t="s">
        <v>5</v>
      </c>
      <c r="D9" s="74">
        <v>-29</v>
      </c>
      <c r="E9" s="75">
        <v>12.5</v>
      </c>
      <c r="F9" s="76"/>
      <c r="G9" s="77"/>
    </row>
    <row r="10" spans="2:7" ht="24.75" customHeight="1">
      <c r="B10" s="78" t="s">
        <v>104</v>
      </c>
      <c r="C10" s="73" t="s">
        <v>5</v>
      </c>
      <c r="D10" s="74">
        <v>-19.2</v>
      </c>
      <c r="E10" s="75">
        <v>16.3</v>
      </c>
      <c r="F10" s="76"/>
      <c r="G10" s="77"/>
    </row>
    <row r="11" spans="2:7" ht="24.75" customHeight="1">
      <c r="B11" s="78" t="s">
        <v>105</v>
      </c>
      <c r="C11" s="80" t="s">
        <v>5</v>
      </c>
      <c r="D11" s="74">
        <v>-19.2</v>
      </c>
      <c r="E11" s="75">
        <v>21.6</v>
      </c>
      <c r="F11" s="76"/>
      <c r="G11" s="77"/>
    </row>
    <row r="12" spans="2:7" ht="24.75" customHeight="1">
      <c r="B12" s="78" t="s">
        <v>106</v>
      </c>
      <c r="C12" s="80" t="s">
        <v>5</v>
      </c>
      <c r="D12" s="74">
        <v>-10.5</v>
      </c>
      <c r="E12" s="75">
        <v>8.2</v>
      </c>
      <c r="F12" s="76"/>
      <c r="G12" s="77"/>
    </row>
    <row r="13" spans="2:7" ht="24.75" customHeight="1">
      <c r="B13" s="81" t="s">
        <v>107</v>
      </c>
      <c r="C13" s="80" t="s">
        <v>5</v>
      </c>
      <c r="D13" s="74">
        <v>-2.6</v>
      </c>
      <c r="E13" s="75">
        <v>2.4999999999999964</v>
      </c>
      <c r="F13" s="77"/>
      <c r="G13" s="77"/>
    </row>
    <row r="14" spans="2:17" ht="24.75" customHeight="1">
      <c r="B14" s="72" t="s">
        <v>67</v>
      </c>
      <c r="C14" s="82">
        <v>567468.3</v>
      </c>
      <c r="D14" s="83">
        <v>-13.8</v>
      </c>
      <c r="E14" s="84">
        <v>100</v>
      </c>
      <c r="F14" s="60"/>
      <c r="G14" s="85"/>
      <c r="K14" s="90"/>
      <c r="L14" s="90"/>
      <c r="M14" s="90"/>
      <c r="N14" s="90"/>
      <c r="O14" s="90"/>
      <c r="P14" s="90"/>
      <c r="Q14" s="90"/>
    </row>
    <row r="15" spans="2:7" ht="24.75" customHeight="1">
      <c r="B15" s="72" t="s">
        <v>108</v>
      </c>
      <c r="C15" s="86">
        <v>234393.93615735066</v>
      </c>
      <c r="D15" s="83">
        <v>-12.8567709113467</v>
      </c>
      <c r="E15" s="87">
        <v>37.9</v>
      </c>
      <c r="F15" s="60"/>
      <c r="G15" s="76"/>
    </row>
    <row r="16" spans="2:15" ht="24.75" customHeight="1">
      <c r="B16" s="72" t="s">
        <v>109</v>
      </c>
      <c r="C16" s="86">
        <v>36012.69130454972</v>
      </c>
      <c r="D16" s="83">
        <v>-12.571244365746509</v>
      </c>
      <c r="E16" s="87">
        <v>0.5</v>
      </c>
      <c r="F16" s="60"/>
      <c r="G16" s="88"/>
      <c r="H16" s="89"/>
      <c r="I16" s="89"/>
      <c r="J16" s="89"/>
      <c r="K16" s="89"/>
      <c r="L16" s="89"/>
      <c r="M16" s="89"/>
      <c r="N16" s="89"/>
      <c r="O16" s="89"/>
    </row>
    <row r="17" spans="2:15" ht="24.75" customHeight="1">
      <c r="B17" s="72" t="s">
        <v>110</v>
      </c>
      <c r="C17" s="86">
        <v>28442.619733644264</v>
      </c>
      <c r="D17" s="83">
        <v>-14.664375257215625</v>
      </c>
      <c r="E17" s="87">
        <v>5.6</v>
      </c>
      <c r="F17" s="60"/>
      <c r="G17" s="76"/>
      <c r="H17" s="76"/>
      <c r="I17" s="76"/>
      <c r="J17" s="76"/>
      <c r="K17" s="76"/>
      <c r="L17" s="76"/>
      <c r="M17" s="76"/>
      <c r="N17" s="76"/>
      <c r="O17" s="89"/>
    </row>
    <row r="18" spans="2:15" ht="24.75" customHeight="1">
      <c r="B18" s="72" t="s">
        <v>111</v>
      </c>
      <c r="C18" s="86">
        <v>65570.24449065927</v>
      </c>
      <c r="D18" s="83">
        <v>-15.134255514364128</v>
      </c>
      <c r="E18" s="87">
        <v>12.2</v>
      </c>
      <c r="F18" s="60"/>
      <c r="G18" s="76"/>
      <c r="O18" s="90"/>
    </row>
    <row r="19" spans="2:14" ht="24.75" customHeight="1">
      <c r="B19" s="72" t="s">
        <v>112</v>
      </c>
      <c r="C19" s="86">
        <v>31043.465068866633</v>
      </c>
      <c r="D19" s="83">
        <v>-12.953298744170056</v>
      </c>
      <c r="E19" s="87">
        <v>4.4</v>
      </c>
      <c r="F19" s="60"/>
      <c r="G19" s="76"/>
      <c r="H19" s="90"/>
      <c r="I19" s="90"/>
      <c r="J19" s="90"/>
      <c r="K19" s="90"/>
      <c r="L19" s="90"/>
      <c r="M19" s="90"/>
      <c r="N19" s="90"/>
    </row>
    <row r="20" spans="2:14" ht="24.75" customHeight="1">
      <c r="B20" s="72" t="s">
        <v>113</v>
      </c>
      <c r="C20" s="86">
        <v>75928.6476095466</v>
      </c>
      <c r="D20" s="83">
        <v>-14.902334192715955</v>
      </c>
      <c r="E20" s="87">
        <v>19.1</v>
      </c>
      <c r="F20" s="60"/>
      <c r="G20" s="76"/>
      <c r="H20" s="90"/>
      <c r="I20" s="90"/>
      <c r="J20" s="90"/>
      <c r="K20" s="90"/>
      <c r="L20" s="90"/>
      <c r="M20" s="90"/>
      <c r="N20" s="90"/>
    </row>
    <row r="21" spans="2:7" ht="24.75" customHeight="1">
      <c r="B21" s="72" t="s">
        <v>114</v>
      </c>
      <c r="C21" s="86">
        <v>96076.69563538297</v>
      </c>
      <c r="D21" s="83">
        <v>-14.462545240450623</v>
      </c>
      <c r="E21" s="87">
        <v>20.3</v>
      </c>
      <c r="F21" s="60"/>
      <c r="G21" s="76"/>
    </row>
    <row r="22" spans="2:7" ht="24.75" customHeight="1">
      <c r="B22" s="72" t="s">
        <v>115</v>
      </c>
      <c r="C22" s="91" t="s">
        <v>5</v>
      </c>
      <c r="D22" s="92">
        <v>0.1</v>
      </c>
      <c r="E22" s="84">
        <v>100</v>
      </c>
      <c r="F22" s="85"/>
      <c r="G22" s="60"/>
    </row>
    <row r="23" spans="2:8" ht="24.75" customHeight="1">
      <c r="B23" s="72" t="s">
        <v>108</v>
      </c>
      <c r="C23" s="91" t="s">
        <v>5</v>
      </c>
      <c r="D23" s="93">
        <v>-0.1</v>
      </c>
      <c r="E23" s="94">
        <v>-14.4</v>
      </c>
      <c r="F23" s="95"/>
      <c r="G23" s="60"/>
      <c r="H23" s="90"/>
    </row>
    <row r="24" spans="2:8" ht="24.75" customHeight="1">
      <c r="B24" s="72" t="s">
        <v>109</v>
      </c>
      <c r="C24" s="91" t="s">
        <v>5</v>
      </c>
      <c r="D24" s="93">
        <v>0.4</v>
      </c>
      <c r="E24" s="94">
        <v>38.6</v>
      </c>
      <c r="F24" s="95"/>
      <c r="G24" s="60"/>
      <c r="H24" s="90"/>
    </row>
    <row r="25" spans="2:8" ht="24.75" customHeight="1">
      <c r="B25" s="72" t="s">
        <v>110</v>
      </c>
      <c r="C25" s="91" t="s">
        <v>5</v>
      </c>
      <c r="D25" s="93">
        <v>0.5</v>
      </c>
      <c r="E25" s="94">
        <v>45.9</v>
      </c>
      <c r="F25" s="95"/>
      <c r="G25" s="60"/>
      <c r="H25" s="90"/>
    </row>
    <row r="26" spans="2:8" ht="24.75" customHeight="1">
      <c r="B26" s="72" t="s">
        <v>111</v>
      </c>
      <c r="C26" s="91" t="s">
        <v>5</v>
      </c>
      <c r="D26" s="93">
        <v>-0.7</v>
      </c>
      <c r="E26" s="94">
        <v>-97</v>
      </c>
      <c r="F26" s="95"/>
      <c r="G26" s="60"/>
      <c r="H26" s="90"/>
    </row>
    <row r="27" spans="2:8" ht="24.75" customHeight="1">
      <c r="B27" s="72" t="s">
        <v>112</v>
      </c>
      <c r="C27" s="91" t="s">
        <v>5</v>
      </c>
      <c r="D27" s="93">
        <v>0.6</v>
      </c>
      <c r="E27" s="94">
        <v>17.4</v>
      </c>
      <c r="F27" s="95"/>
      <c r="G27" s="60"/>
      <c r="H27" s="90"/>
    </row>
    <row r="28" spans="2:8" ht="24.75" customHeight="1">
      <c r="B28" s="72" t="s">
        <v>113</v>
      </c>
      <c r="C28" s="91" t="s">
        <v>5</v>
      </c>
      <c r="D28" s="93">
        <v>-0.2</v>
      </c>
      <c r="E28" s="94">
        <v>-13.4</v>
      </c>
      <c r="F28" s="95"/>
      <c r="G28" s="60"/>
      <c r="H28" s="90"/>
    </row>
    <row r="29" spans="2:8" ht="24.75" customHeight="1">
      <c r="B29" s="72" t="s">
        <v>114</v>
      </c>
      <c r="C29" s="91" t="s">
        <v>5</v>
      </c>
      <c r="D29" s="93">
        <v>-0.2</v>
      </c>
      <c r="E29" s="94">
        <v>-26.7</v>
      </c>
      <c r="F29" s="95"/>
      <c r="G29" s="60"/>
      <c r="H29" s="90"/>
    </row>
    <row r="30" spans="2:8" ht="24.75" customHeight="1">
      <c r="B30" s="78" t="s">
        <v>116</v>
      </c>
      <c r="C30" s="91" t="s">
        <v>5</v>
      </c>
      <c r="D30" s="93">
        <v>0.5</v>
      </c>
      <c r="E30" s="94">
        <v>149.6</v>
      </c>
      <c r="F30" s="95"/>
      <c r="G30" s="60"/>
      <c r="H30" s="90"/>
    </row>
    <row r="31" spans="2:7" ht="24.75" customHeight="1">
      <c r="B31" s="96" t="s">
        <v>117</v>
      </c>
      <c r="C31" s="97">
        <v>76061</v>
      </c>
      <c r="D31" s="98">
        <v>-17.5</v>
      </c>
      <c r="E31" s="99"/>
      <c r="F31" s="99"/>
      <c r="G31" s="99"/>
    </row>
    <row r="32" spans="2:7" ht="24.75" customHeight="1">
      <c r="B32" s="72" t="s">
        <v>108</v>
      </c>
      <c r="C32" s="97">
        <v>43351</v>
      </c>
      <c r="D32" s="98">
        <v>-26.7</v>
      </c>
      <c r="E32" s="99"/>
      <c r="F32" s="99"/>
      <c r="G32" s="99"/>
    </row>
    <row r="33" spans="2:7" ht="24.75" customHeight="1">
      <c r="B33" s="72" t="s">
        <v>109</v>
      </c>
      <c r="C33" s="97">
        <v>2595</v>
      </c>
      <c r="D33" s="100">
        <v>12.8</v>
      </c>
      <c r="E33" s="99"/>
      <c r="F33" s="99"/>
      <c r="G33" s="99"/>
    </row>
    <row r="34" spans="2:7" ht="24.75" customHeight="1">
      <c r="B34" s="72" t="s">
        <v>110</v>
      </c>
      <c r="C34" s="97">
        <v>3069</v>
      </c>
      <c r="D34" s="100">
        <v>19.5</v>
      </c>
      <c r="E34" s="99"/>
      <c r="F34" s="99"/>
      <c r="G34" s="99"/>
    </row>
    <row r="35" spans="2:7" ht="24.75" customHeight="1">
      <c r="B35" s="72" t="s">
        <v>111</v>
      </c>
      <c r="C35" s="97">
        <v>0</v>
      </c>
      <c r="D35" s="98">
        <v>-100</v>
      </c>
      <c r="E35" s="99"/>
      <c r="F35" s="99"/>
      <c r="G35" s="99"/>
    </row>
    <row r="36" spans="2:7" ht="24.75" customHeight="1">
      <c r="B36" s="72" t="s">
        <v>112</v>
      </c>
      <c r="C36" s="97">
        <v>2230</v>
      </c>
      <c r="D36" s="98">
        <v>101.4</v>
      </c>
      <c r="E36" s="99"/>
      <c r="F36" s="99"/>
      <c r="G36" s="99"/>
    </row>
    <row r="37" spans="2:7" ht="24.75" customHeight="1">
      <c r="B37" s="72" t="s">
        <v>113</v>
      </c>
      <c r="C37" s="97">
        <v>5987</v>
      </c>
      <c r="D37" s="98">
        <v>-19.4</v>
      </c>
      <c r="E37" s="99"/>
      <c r="F37" s="99"/>
      <c r="G37" s="99"/>
    </row>
    <row r="38" spans="2:7" ht="24.75" customHeight="1">
      <c r="B38" s="72" t="s">
        <v>114</v>
      </c>
      <c r="C38" s="97">
        <v>18829</v>
      </c>
      <c r="D38" s="98">
        <v>25.2</v>
      </c>
      <c r="E38" s="99"/>
      <c r="F38" s="99"/>
      <c r="G38" s="99"/>
    </row>
    <row r="39" spans="2:7" ht="24.75" customHeight="1">
      <c r="B39" s="101" t="s">
        <v>118</v>
      </c>
      <c r="C39" s="102">
        <v>80113</v>
      </c>
      <c r="D39" s="103">
        <v>8.6</v>
      </c>
      <c r="E39" s="99"/>
      <c r="F39" s="104"/>
      <c r="G39" s="99"/>
    </row>
    <row r="40" spans="2:10" ht="24.75" customHeight="1">
      <c r="B40" s="72" t="s">
        <v>119</v>
      </c>
      <c r="C40" s="102">
        <v>9673</v>
      </c>
      <c r="D40" s="103">
        <v>-28</v>
      </c>
      <c r="E40" s="99"/>
      <c r="F40" s="104"/>
      <c r="G40" s="99"/>
      <c r="I40" s="111"/>
      <c r="J40" s="111"/>
    </row>
    <row r="41" spans="2:10" ht="24.75" customHeight="1">
      <c r="B41" s="72" t="s">
        <v>109</v>
      </c>
      <c r="C41" s="102">
        <v>1772</v>
      </c>
      <c r="D41" s="103">
        <v>-29</v>
      </c>
      <c r="E41" s="99"/>
      <c r="F41" s="104"/>
      <c r="G41" s="99"/>
      <c r="I41" s="111"/>
      <c r="J41" s="111"/>
    </row>
    <row r="42" spans="2:10" ht="24.75" customHeight="1">
      <c r="B42" s="72" t="s">
        <v>110</v>
      </c>
      <c r="C42" s="102">
        <v>3223</v>
      </c>
      <c r="D42" s="103">
        <v>2.8</v>
      </c>
      <c r="E42" s="99"/>
      <c r="F42" s="104"/>
      <c r="G42" s="99"/>
      <c r="I42" s="111"/>
      <c r="J42" s="111"/>
    </row>
    <row r="43" spans="2:10" ht="24.75" customHeight="1">
      <c r="B43" s="72" t="s">
        <v>111</v>
      </c>
      <c r="C43" s="102">
        <v>4277</v>
      </c>
      <c r="D43" s="105">
        <v>-33.2</v>
      </c>
      <c r="E43" s="99"/>
      <c r="F43" s="104"/>
      <c r="G43" s="99"/>
      <c r="I43" s="111"/>
      <c r="J43" s="111"/>
    </row>
    <row r="44" spans="2:10" ht="24.75" customHeight="1">
      <c r="B44" s="72" t="s">
        <v>112</v>
      </c>
      <c r="C44" s="102">
        <v>3114</v>
      </c>
      <c r="D44" s="105">
        <v>-18.3</v>
      </c>
      <c r="E44" s="99"/>
      <c r="F44" s="104"/>
      <c r="G44" s="99"/>
      <c r="I44" s="111"/>
      <c r="J44" s="111"/>
    </row>
    <row r="45" spans="2:10" ht="24.75" customHeight="1">
      <c r="B45" s="72" t="s">
        <v>113</v>
      </c>
      <c r="C45" s="102">
        <v>19583</v>
      </c>
      <c r="D45" s="105">
        <v>352.8</v>
      </c>
      <c r="E45" s="99"/>
      <c r="F45" s="104"/>
      <c r="G45" s="99"/>
      <c r="I45" s="111"/>
      <c r="J45" s="111"/>
    </row>
    <row r="46" spans="2:10" ht="24.75" customHeight="1">
      <c r="B46" s="106" t="s">
        <v>114</v>
      </c>
      <c r="C46" s="107">
        <v>14096</v>
      </c>
      <c r="D46" s="108">
        <v>2.3</v>
      </c>
      <c r="E46" s="99"/>
      <c r="F46" s="104"/>
      <c r="G46" s="99"/>
      <c r="I46" s="111"/>
      <c r="J46" s="111"/>
    </row>
    <row r="47" spans="3:4" ht="19.5" customHeight="1">
      <c r="C47" s="109"/>
      <c r="D47" s="110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workbookViewId="0" topLeftCell="A1">
      <selection activeCell="K9" sqref="K9"/>
    </sheetView>
  </sheetViews>
  <sheetFormatPr defaultColWidth="9.375" defaultRowHeight="30" customHeight="1"/>
  <cols>
    <col min="1" max="1" width="6.125" style="2" customWidth="1"/>
    <col min="2" max="2" width="16.125" style="3" customWidth="1"/>
    <col min="3" max="3" width="16.375" style="3" customWidth="1"/>
    <col min="4" max="4" width="11.625" style="3" customWidth="1"/>
    <col min="5" max="5" width="14.25390625" style="3" customWidth="1"/>
    <col min="6" max="6" width="12.25390625" style="3" customWidth="1"/>
    <col min="7" max="16384" width="9.375" style="3" customWidth="1"/>
  </cols>
  <sheetData>
    <row r="1" spans="1:6" ht="30" customHeight="1">
      <c r="A1" s="2"/>
      <c r="B1" s="4" t="s">
        <v>120</v>
      </c>
      <c r="C1" s="4"/>
      <c r="D1" s="4"/>
      <c r="E1" s="4"/>
      <c r="F1" s="4"/>
    </row>
    <row r="2" spans="2:5" ht="30" customHeight="1">
      <c r="B2" s="4"/>
      <c r="C2" s="4"/>
      <c r="D2" s="4"/>
      <c r="E2" s="4"/>
    </row>
    <row r="3" spans="2:6" ht="24.75" customHeight="1">
      <c r="B3" s="9" t="s">
        <v>121</v>
      </c>
      <c r="C3" s="49" t="s">
        <v>122</v>
      </c>
      <c r="D3" s="50"/>
      <c r="E3" s="51" t="s">
        <v>47</v>
      </c>
      <c r="F3" s="51"/>
    </row>
    <row r="4" spans="2:6" ht="24.75" customHeight="1">
      <c r="B4" s="52"/>
      <c r="C4" s="14" t="s">
        <v>123</v>
      </c>
      <c r="D4" s="43" t="s">
        <v>124</v>
      </c>
      <c r="E4" s="53" t="s">
        <v>123</v>
      </c>
      <c r="F4" s="43" t="s">
        <v>124</v>
      </c>
    </row>
    <row r="5" spans="2:6" ht="24.75" customHeight="1">
      <c r="B5" s="13" t="s">
        <v>125</v>
      </c>
      <c r="C5" s="42">
        <v>-5.2</v>
      </c>
      <c r="D5" s="18" t="s">
        <v>5</v>
      </c>
      <c r="E5" s="42">
        <v>-16.5</v>
      </c>
      <c r="F5" s="43" t="s">
        <v>5</v>
      </c>
    </row>
    <row r="6" spans="2:6" ht="24.75" customHeight="1">
      <c r="B6" s="13" t="s">
        <v>126</v>
      </c>
      <c r="C6" s="42">
        <v>-8.1</v>
      </c>
      <c r="D6" s="54">
        <f>RANK(C6,$C$6:$C$26)</f>
        <v>18</v>
      </c>
      <c r="E6" s="42">
        <v>-24.3</v>
      </c>
      <c r="F6" s="54">
        <f>RANK(E6,E$6:E$26)</f>
        <v>18</v>
      </c>
    </row>
    <row r="7" spans="2:6" ht="24.75" customHeight="1">
      <c r="B7" s="13" t="s">
        <v>127</v>
      </c>
      <c r="C7" s="42">
        <v>-2.4</v>
      </c>
      <c r="D7" s="54">
        <f aca="true" t="shared" si="0" ref="D7:D26">RANK(C7,$C$6:$C$26)</f>
        <v>12</v>
      </c>
      <c r="E7" s="42">
        <v>-7.7</v>
      </c>
      <c r="F7" s="54">
        <f aca="true" t="shared" si="1" ref="F7:F26">RANK(E7,E$6:E$26)</f>
        <v>8</v>
      </c>
    </row>
    <row r="8" spans="2:6" ht="24.75" customHeight="1">
      <c r="B8" s="13" t="s">
        <v>128</v>
      </c>
      <c r="C8" s="42">
        <v>-0.1</v>
      </c>
      <c r="D8" s="54">
        <f t="shared" si="0"/>
        <v>3</v>
      </c>
      <c r="E8" s="42">
        <v>-4.2</v>
      </c>
      <c r="F8" s="54">
        <f t="shared" si="1"/>
        <v>1</v>
      </c>
    </row>
    <row r="9" spans="2:9" ht="24.75" customHeight="1">
      <c r="B9" s="13" t="s">
        <v>129</v>
      </c>
      <c r="C9" s="42">
        <v>-4.6</v>
      </c>
      <c r="D9" s="54">
        <f t="shared" si="0"/>
        <v>14</v>
      </c>
      <c r="E9" s="42">
        <v>-4.7</v>
      </c>
      <c r="F9" s="54">
        <f t="shared" si="1"/>
        <v>3</v>
      </c>
      <c r="I9" s="58"/>
    </row>
    <row r="10" spans="2:9" ht="24.75" customHeight="1">
      <c r="B10" s="13" t="s">
        <v>130</v>
      </c>
      <c r="C10" s="42">
        <v>-19.5</v>
      </c>
      <c r="D10" s="54">
        <f t="shared" si="0"/>
        <v>21</v>
      </c>
      <c r="E10" s="42">
        <v>-42.2</v>
      </c>
      <c r="F10" s="54">
        <f t="shared" si="1"/>
        <v>21</v>
      </c>
      <c r="I10" s="58"/>
    </row>
    <row r="11" spans="2:9" ht="24.75" customHeight="1">
      <c r="B11" s="13" t="s">
        <v>131</v>
      </c>
      <c r="C11" s="42">
        <v>-8.4</v>
      </c>
      <c r="D11" s="54">
        <f t="shared" si="0"/>
        <v>19</v>
      </c>
      <c r="E11" s="42">
        <v>-31.5</v>
      </c>
      <c r="F11" s="54">
        <f t="shared" si="1"/>
        <v>20</v>
      </c>
      <c r="I11" s="58"/>
    </row>
    <row r="12" spans="2:7" ht="24.75" customHeight="1">
      <c r="B12" s="55" t="s">
        <v>132</v>
      </c>
      <c r="C12" s="46">
        <v>0.1</v>
      </c>
      <c r="D12" s="56">
        <f t="shared" si="0"/>
        <v>2</v>
      </c>
      <c r="E12" s="46">
        <v>-14.3</v>
      </c>
      <c r="F12" s="56">
        <f t="shared" si="1"/>
        <v>15</v>
      </c>
      <c r="G12" s="57"/>
    </row>
    <row r="13" spans="2:6" ht="24.75" customHeight="1">
      <c r="B13" s="13" t="s">
        <v>133</v>
      </c>
      <c r="C13" s="42">
        <v>-0.8</v>
      </c>
      <c r="D13" s="54">
        <f t="shared" si="0"/>
        <v>8</v>
      </c>
      <c r="E13" s="42">
        <v>-5.8</v>
      </c>
      <c r="F13" s="54">
        <f t="shared" si="1"/>
        <v>5</v>
      </c>
    </row>
    <row r="14" spans="2:6" ht="24.75" customHeight="1">
      <c r="B14" s="13" t="s">
        <v>134</v>
      </c>
      <c r="C14" s="42">
        <v>-1.5</v>
      </c>
      <c r="D14" s="54">
        <f t="shared" si="0"/>
        <v>9</v>
      </c>
      <c r="E14" s="42">
        <v>-5.5</v>
      </c>
      <c r="F14" s="54">
        <f t="shared" si="1"/>
        <v>4</v>
      </c>
    </row>
    <row r="15" spans="2:6" ht="24.75" customHeight="1">
      <c r="B15" s="13" t="s">
        <v>135</v>
      </c>
      <c r="C15" s="42">
        <v>-2.1</v>
      </c>
      <c r="D15" s="54">
        <f t="shared" si="0"/>
        <v>11</v>
      </c>
      <c r="E15" s="42">
        <v>-14.1</v>
      </c>
      <c r="F15" s="54">
        <f t="shared" si="1"/>
        <v>14</v>
      </c>
    </row>
    <row r="16" spans="2:6" ht="24.75" customHeight="1">
      <c r="B16" s="13" t="s">
        <v>136</v>
      </c>
      <c r="C16" s="42">
        <v>-0.2</v>
      </c>
      <c r="D16" s="54">
        <f t="shared" si="0"/>
        <v>5</v>
      </c>
      <c r="E16" s="42">
        <v>-4.4</v>
      </c>
      <c r="F16" s="54">
        <f t="shared" si="1"/>
        <v>2</v>
      </c>
    </row>
    <row r="17" spans="2:6" ht="24.75" customHeight="1">
      <c r="B17" s="13" t="s">
        <v>137</v>
      </c>
      <c r="C17" s="42">
        <v>-2</v>
      </c>
      <c r="D17" s="54">
        <f t="shared" si="0"/>
        <v>10</v>
      </c>
      <c r="E17" s="42">
        <v>-11.2</v>
      </c>
      <c r="F17" s="54">
        <f t="shared" si="1"/>
        <v>12</v>
      </c>
    </row>
    <row r="18" spans="2:6" ht="24.75" customHeight="1">
      <c r="B18" s="13" t="s">
        <v>138</v>
      </c>
      <c r="C18" s="42">
        <v>0.3</v>
      </c>
      <c r="D18" s="54">
        <f t="shared" si="0"/>
        <v>1</v>
      </c>
      <c r="E18" s="42">
        <v>-7.8</v>
      </c>
      <c r="F18" s="54">
        <f t="shared" si="1"/>
        <v>9</v>
      </c>
    </row>
    <row r="19" spans="2:6" ht="24.75" customHeight="1">
      <c r="B19" s="13" t="s">
        <v>139</v>
      </c>
      <c r="C19" s="42">
        <v>-0.1</v>
      </c>
      <c r="D19" s="54">
        <f t="shared" si="0"/>
        <v>3</v>
      </c>
      <c r="E19" s="42">
        <v>-5.9</v>
      </c>
      <c r="F19" s="54">
        <f t="shared" si="1"/>
        <v>6</v>
      </c>
    </row>
    <row r="20" spans="2:6" ht="24.75" customHeight="1">
      <c r="B20" s="13" t="s">
        <v>140</v>
      </c>
      <c r="C20" s="42">
        <v>-3</v>
      </c>
      <c r="D20" s="54">
        <f t="shared" si="0"/>
        <v>13</v>
      </c>
      <c r="E20" s="42">
        <v>-11.2</v>
      </c>
      <c r="F20" s="54">
        <f t="shared" si="1"/>
        <v>12</v>
      </c>
    </row>
    <row r="21" spans="2:6" ht="24.75" customHeight="1">
      <c r="B21" s="13" t="s">
        <v>141</v>
      </c>
      <c r="C21" s="42">
        <v>-0.2</v>
      </c>
      <c r="D21" s="54">
        <f t="shared" si="0"/>
        <v>5</v>
      </c>
      <c r="E21" s="42">
        <v>-8.8</v>
      </c>
      <c r="F21" s="54">
        <f t="shared" si="1"/>
        <v>10</v>
      </c>
    </row>
    <row r="22" spans="2:6" ht="24.75" customHeight="1">
      <c r="B22" s="13" t="s">
        <v>142</v>
      </c>
      <c r="C22" s="42">
        <v>-6.6</v>
      </c>
      <c r="D22" s="54">
        <f t="shared" si="0"/>
        <v>16</v>
      </c>
      <c r="E22" s="42">
        <v>-19.8</v>
      </c>
      <c r="F22" s="54">
        <f t="shared" si="1"/>
        <v>16</v>
      </c>
    </row>
    <row r="23" spans="2:6" ht="24.75" customHeight="1">
      <c r="B23" s="13" t="s">
        <v>143</v>
      </c>
      <c r="C23" s="42">
        <v>-0.4</v>
      </c>
      <c r="D23" s="54">
        <f t="shared" si="0"/>
        <v>7</v>
      </c>
      <c r="E23" s="42">
        <v>-23.9</v>
      </c>
      <c r="F23" s="54">
        <f t="shared" si="1"/>
        <v>17</v>
      </c>
    </row>
    <row r="24" spans="2:6" ht="24.75" customHeight="1">
      <c r="B24" s="13" t="s">
        <v>144</v>
      </c>
      <c r="C24" s="42">
        <v>-8.7</v>
      </c>
      <c r="D24" s="54">
        <f t="shared" si="0"/>
        <v>20</v>
      </c>
      <c r="E24" s="42">
        <v>-6.3</v>
      </c>
      <c r="F24" s="54">
        <f t="shared" si="1"/>
        <v>7</v>
      </c>
    </row>
    <row r="25" spans="2:6" ht="24.75" customHeight="1">
      <c r="B25" s="13" t="s">
        <v>145</v>
      </c>
      <c r="C25" s="42">
        <v>-7.7</v>
      </c>
      <c r="D25" s="54">
        <f t="shared" si="0"/>
        <v>17</v>
      </c>
      <c r="E25" s="42">
        <v>-26.5</v>
      </c>
      <c r="F25" s="54">
        <f t="shared" si="1"/>
        <v>19</v>
      </c>
    </row>
    <row r="26" spans="2:6" ht="24.75" customHeight="1">
      <c r="B26" s="31" t="s">
        <v>146</v>
      </c>
      <c r="C26" s="48">
        <v>-6.2</v>
      </c>
      <c r="D26" s="54">
        <f t="shared" si="0"/>
        <v>15</v>
      </c>
      <c r="E26" s="48">
        <v>-10.3</v>
      </c>
      <c r="F26" s="54">
        <f t="shared" si="1"/>
        <v>11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F13" sqref="F13"/>
    </sheetView>
  </sheetViews>
  <sheetFormatPr defaultColWidth="9.00390625" defaultRowHeight="14.25"/>
  <cols>
    <col min="1" max="1" width="8.00390625" style="0" bestFit="1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4" t="s">
        <v>147</v>
      </c>
      <c r="C2" s="5"/>
      <c r="D2" s="5"/>
      <c r="E2" s="5"/>
      <c r="F2" s="5"/>
    </row>
    <row r="3" ht="24.75" customHeight="1">
      <c r="F3" s="8" t="s">
        <v>65</v>
      </c>
    </row>
    <row r="4" spans="2:6" ht="24.75" customHeight="1">
      <c r="B4" s="9" t="s">
        <v>148</v>
      </c>
      <c r="C4" s="38" t="s">
        <v>67</v>
      </c>
      <c r="D4" s="39"/>
      <c r="E4" s="39"/>
      <c r="F4" s="39"/>
    </row>
    <row r="5" spans="2:6" ht="24.75" customHeight="1">
      <c r="B5" s="13"/>
      <c r="C5" s="14" t="s">
        <v>14</v>
      </c>
      <c r="D5" s="14" t="s">
        <v>124</v>
      </c>
      <c r="E5" s="14" t="s">
        <v>57</v>
      </c>
      <c r="F5" s="40" t="s">
        <v>124</v>
      </c>
    </row>
    <row r="6" spans="2:6" ht="24.75" customHeight="1">
      <c r="B6" s="13" t="s">
        <v>125</v>
      </c>
      <c r="C6" s="21">
        <v>2787.59891</v>
      </c>
      <c r="D6" s="41" t="s">
        <v>5</v>
      </c>
      <c r="E6" s="42">
        <v>-15.5</v>
      </c>
      <c r="F6" s="43" t="s">
        <v>5</v>
      </c>
    </row>
    <row r="7" spans="2:6" ht="24.75" customHeight="1">
      <c r="B7" s="13" t="s">
        <v>126</v>
      </c>
      <c r="C7" s="21">
        <v>1057.67097</v>
      </c>
      <c r="D7" s="43">
        <f>RANK(C7,C$7:C$27)</f>
        <v>1</v>
      </c>
      <c r="E7" s="42">
        <v>-16.9</v>
      </c>
      <c r="F7" s="43">
        <f>RANK(E7,E$7:E$27)</f>
        <v>16</v>
      </c>
    </row>
    <row r="8" spans="2:6" ht="24.75" customHeight="1">
      <c r="B8" s="13" t="s">
        <v>127</v>
      </c>
      <c r="C8" s="21">
        <v>81.44896999999999</v>
      </c>
      <c r="D8" s="43">
        <f aca="true" t="shared" si="0" ref="D8:D27">RANK(C8,C$7:C$27)</f>
        <v>10</v>
      </c>
      <c r="E8" s="42">
        <v>-17.5</v>
      </c>
      <c r="F8" s="43">
        <f aca="true" t="shared" si="1" ref="F8:F27">RANK(E8,E$7:E$27)</f>
        <v>18</v>
      </c>
    </row>
    <row r="9" spans="2:6" ht="24.75" customHeight="1">
      <c r="B9" s="13" t="s">
        <v>128</v>
      </c>
      <c r="C9" s="21">
        <v>31.25917</v>
      </c>
      <c r="D9" s="43">
        <f t="shared" si="0"/>
        <v>19</v>
      </c>
      <c r="E9" s="42">
        <v>-12.8</v>
      </c>
      <c r="F9" s="43">
        <f t="shared" si="1"/>
        <v>5</v>
      </c>
    </row>
    <row r="10" spans="2:6" ht="24.75" customHeight="1">
      <c r="B10" s="13" t="s">
        <v>129</v>
      </c>
      <c r="C10" s="21">
        <v>133.92735</v>
      </c>
      <c r="D10" s="43">
        <f t="shared" si="0"/>
        <v>6</v>
      </c>
      <c r="E10" s="42">
        <v>-12</v>
      </c>
      <c r="F10" s="43">
        <f t="shared" si="1"/>
        <v>2</v>
      </c>
    </row>
    <row r="11" spans="2:6" ht="24.75" customHeight="1">
      <c r="B11" s="13" t="s">
        <v>130</v>
      </c>
      <c r="C11" s="21">
        <v>113.3251</v>
      </c>
      <c r="D11" s="43">
        <f t="shared" si="0"/>
        <v>7</v>
      </c>
      <c r="E11" s="42">
        <v>-12.2</v>
      </c>
      <c r="F11" s="43">
        <f t="shared" si="1"/>
        <v>3</v>
      </c>
    </row>
    <row r="12" spans="2:6" ht="24.75" customHeight="1">
      <c r="B12" s="13" t="s">
        <v>131</v>
      </c>
      <c r="C12" s="21">
        <v>190.12045</v>
      </c>
      <c r="D12" s="43">
        <f t="shared" si="0"/>
        <v>2</v>
      </c>
      <c r="E12" s="42">
        <v>-17.9</v>
      </c>
      <c r="F12" s="43">
        <f t="shared" si="1"/>
        <v>20</v>
      </c>
    </row>
    <row r="13" spans="2:7" s="37" customFormat="1" ht="24.75" customHeight="1">
      <c r="B13" s="26" t="s">
        <v>132</v>
      </c>
      <c r="C13" s="44">
        <v>56.74683</v>
      </c>
      <c r="D13" s="45">
        <f t="shared" si="0"/>
        <v>16</v>
      </c>
      <c r="E13" s="46">
        <v>-13.8</v>
      </c>
      <c r="F13" s="45">
        <f t="shared" si="1"/>
        <v>9</v>
      </c>
      <c r="G13" s="47"/>
    </row>
    <row r="14" spans="2:6" ht="24.75" customHeight="1">
      <c r="B14" s="13" t="s">
        <v>133</v>
      </c>
      <c r="C14" s="21">
        <v>66.62581999999999</v>
      </c>
      <c r="D14" s="43">
        <f t="shared" si="0"/>
        <v>15</v>
      </c>
      <c r="E14" s="42">
        <v>-11.8</v>
      </c>
      <c r="F14" s="43">
        <f t="shared" si="1"/>
        <v>1</v>
      </c>
    </row>
    <row r="15" spans="2:6" ht="24.75" customHeight="1">
      <c r="B15" s="13" t="s">
        <v>134</v>
      </c>
      <c r="C15" s="21">
        <v>71.15105</v>
      </c>
      <c r="D15" s="43">
        <f t="shared" si="0"/>
        <v>13</v>
      </c>
      <c r="E15" s="42">
        <v>-13.6</v>
      </c>
      <c r="F15" s="43">
        <f t="shared" si="1"/>
        <v>8</v>
      </c>
    </row>
    <row r="16" spans="2:6" ht="24.75" customHeight="1">
      <c r="B16" s="13" t="s">
        <v>135</v>
      </c>
      <c r="C16" s="21">
        <v>92.05005</v>
      </c>
      <c r="D16" s="43">
        <f t="shared" si="0"/>
        <v>8</v>
      </c>
      <c r="E16" s="42">
        <v>-15</v>
      </c>
      <c r="F16" s="43">
        <f t="shared" si="1"/>
        <v>13</v>
      </c>
    </row>
    <row r="17" spans="2:6" ht="24.75" customHeight="1">
      <c r="B17" s="13" t="s">
        <v>136</v>
      </c>
      <c r="C17" s="21">
        <v>178.7725</v>
      </c>
      <c r="D17" s="43">
        <f t="shared" si="0"/>
        <v>3</v>
      </c>
      <c r="E17" s="42">
        <v>-13.1</v>
      </c>
      <c r="F17" s="43">
        <f t="shared" si="1"/>
        <v>6</v>
      </c>
    </row>
    <row r="18" spans="2:6" ht="24.75" customHeight="1">
      <c r="B18" s="13" t="s">
        <v>137</v>
      </c>
      <c r="C18" s="21">
        <v>76.29878000000001</v>
      </c>
      <c r="D18" s="43">
        <f t="shared" si="0"/>
        <v>12</v>
      </c>
      <c r="E18" s="42">
        <v>-14.4</v>
      </c>
      <c r="F18" s="43">
        <f t="shared" si="1"/>
        <v>11</v>
      </c>
    </row>
    <row r="19" spans="2:6" ht="24.75" customHeight="1">
      <c r="B19" s="13" t="s">
        <v>138</v>
      </c>
      <c r="C19" s="21">
        <v>134.5212</v>
      </c>
      <c r="D19" s="43">
        <f t="shared" si="0"/>
        <v>5</v>
      </c>
      <c r="E19" s="42">
        <v>-14.7</v>
      </c>
      <c r="F19" s="43">
        <f t="shared" si="1"/>
        <v>12</v>
      </c>
    </row>
    <row r="20" spans="2:6" ht="24.75" customHeight="1">
      <c r="B20" s="13" t="s">
        <v>139</v>
      </c>
      <c r="C20" s="21">
        <v>80.05625</v>
      </c>
      <c r="D20" s="43">
        <f t="shared" si="0"/>
        <v>11</v>
      </c>
      <c r="E20" s="42">
        <v>-12.6</v>
      </c>
      <c r="F20" s="43">
        <f t="shared" si="1"/>
        <v>4</v>
      </c>
    </row>
    <row r="21" spans="2:6" ht="24.75" customHeight="1">
      <c r="B21" s="13" t="s">
        <v>140</v>
      </c>
      <c r="C21" s="21">
        <v>148.38284</v>
      </c>
      <c r="D21" s="43">
        <f t="shared" si="0"/>
        <v>4</v>
      </c>
      <c r="E21" s="42">
        <v>-13.4</v>
      </c>
      <c r="F21" s="43">
        <f t="shared" si="1"/>
        <v>7</v>
      </c>
    </row>
    <row r="22" spans="2:6" ht="24.75" customHeight="1">
      <c r="B22" s="13" t="s">
        <v>141</v>
      </c>
      <c r="C22" s="21">
        <v>39.415040000000005</v>
      </c>
      <c r="D22" s="43">
        <f t="shared" si="0"/>
        <v>18</v>
      </c>
      <c r="E22" s="42">
        <v>-15.8</v>
      </c>
      <c r="F22" s="43">
        <f t="shared" si="1"/>
        <v>14</v>
      </c>
    </row>
    <row r="23" spans="2:6" ht="24.75" customHeight="1">
      <c r="B23" s="13" t="s">
        <v>142</v>
      </c>
      <c r="C23" s="21">
        <v>69.77863</v>
      </c>
      <c r="D23" s="43">
        <f t="shared" si="0"/>
        <v>14</v>
      </c>
      <c r="E23" s="42">
        <v>-19.1</v>
      </c>
      <c r="F23" s="43">
        <f t="shared" si="1"/>
        <v>21</v>
      </c>
    </row>
    <row r="24" spans="2:6" ht="24.75" customHeight="1">
      <c r="B24" s="13" t="s">
        <v>143</v>
      </c>
      <c r="C24" s="21">
        <v>54.97156</v>
      </c>
      <c r="D24" s="43">
        <f t="shared" si="0"/>
        <v>17</v>
      </c>
      <c r="E24" s="42">
        <v>-14.1</v>
      </c>
      <c r="F24" s="43">
        <f t="shared" si="1"/>
        <v>10</v>
      </c>
    </row>
    <row r="25" spans="2:6" ht="24.75" customHeight="1">
      <c r="B25" s="13" t="s">
        <v>144</v>
      </c>
      <c r="C25" s="21">
        <v>12.31217</v>
      </c>
      <c r="D25" s="43">
        <f t="shared" si="0"/>
        <v>20</v>
      </c>
      <c r="E25" s="42">
        <v>-17.6</v>
      </c>
      <c r="F25" s="43">
        <f t="shared" si="1"/>
        <v>19</v>
      </c>
    </row>
    <row r="26" spans="2:6" ht="24.75" customHeight="1">
      <c r="B26" s="13" t="s">
        <v>145</v>
      </c>
      <c r="C26" s="21">
        <v>11.489239999999999</v>
      </c>
      <c r="D26" s="43">
        <f t="shared" si="0"/>
        <v>21</v>
      </c>
      <c r="E26" s="42">
        <v>-17.2</v>
      </c>
      <c r="F26" s="43">
        <f t="shared" si="1"/>
        <v>17</v>
      </c>
    </row>
    <row r="27" spans="2:6" ht="24.75" customHeight="1">
      <c r="B27" s="31" t="s">
        <v>146</v>
      </c>
      <c r="C27" s="32">
        <v>87.27494</v>
      </c>
      <c r="D27" s="43">
        <f t="shared" si="0"/>
        <v>9</v>
      </c>
      <c r="E27" s="48">
        <v>-16.4</v>
      </c>
      <c r="F27" s="43">
        <f t="shared" si="1"/>
        <v>15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8"/>
  <sheetViews>
    <sheetView zoomScale="85" zoomScaleNormal="85" workbookViewId="0" topLeftCell="A1">
      <selection activeCell="I24" sqref="I24"/>
    </sheetView>
  </sheetViews>
  <sheetFormatPr defaultColWidth="7.875" defaultRowHeight="14.25"/>
  <cols>
    <col min="1" max="1" width="7.875" style="2" customWidth="1"/>
    <col min="2" max="2" width="7.875" style="3" customWidth="1"/>
    <col min="3" max="3" width="11.75390625" style="3" customWidth="1"/>
    <col min="4" max="4" width="8.125" style="3" customWidth="1"/>
    <col min="5" max="5" width="12.75390625" style="3" customWidth="1"/>
    <col min="6" max="6" width="7.875" style="3" customWidth="1"/>
    <col min="7" max="7" width="9.625" style="3" customWidth="1"/>
    <col min="8" max="8" width="7.875" style="2" customWidth="1"/>
    <col min="9" max="10" width="7.875" style="3" customWidth="1"/>
    <col min="11" max="11" width="8.50390625" style="3" bestFit="1" customWidth="1"/>
    <col min="12" max="16384" width="7.875" style="3" customWidth="1"/>
  </cols>
  <sheetData>
    <row r="2" spans="2:7" ht="14.25">
      <c r="B2" s="4" t="s">
        <v>149</v>
      </c>
      <c r="C2" s="5"/>
      <c r="D2" s="5"/>
      <c r="E2" s="5"/>
      <c r="F2" s="5"/>
      <c r="G2" s="5"/>
    </row>
    <row r="3" spans="3:7" ht="24.75" customHeight="1">
      <c r="C3" s="6"/>
      <c r="D3" s="6"/>
      <c r="E3" s="7" t="s">
        <v>150</v>
      </c>
      <c r="F3" s="7"/>
      <c r="G3" s="8"/>
    </row>
    <row r="4" spans="2:7" ht="24.75" customHeight="1">
      <c r="B4" s="9" t="s">
        <v>121</v>
      </c>
      <c r="C4" s="10" t="s">
        <v>118</v>
      </c>
      <c r="D4" s="10"/>
      <c r="E4" s="10" t="s">
        <v>151</v>
      </c>
      <c r="F4" s="11"/>
      <c r="G4" s="12"/>
    </row>
    <row r="5" spans="2:7" ht="24.75" customHeight="1">
      <c r="B5" s="13"/>
      <c r="C5" s="14" t="s">
        <v>14</v>
      </c>
      <c r="D5" s="14" t="s">
        <v>124</v>
      </c>
      <c r="E5" s="14" t="s">
        <v>14</v>
      </c>
      <c r="F5" s="15" t="s">
        <v>124</v>
      </c>
      <c r="G5" s="12"/>
    </row>
    <row r="6" spans="2:11" ht="24.75" customHeight="1">
      <c r="B6" s="13" t="s">
        <v>125</v>
      </c>
      <c r="C6" s="16">
        <v>662.1386</v>
      </c>
      <c r="D6" s="17" t="s">
        <v>5</v>
      </c>
      <c r="E6" s="16">
        <v>1243.1082</v>
      </c>
      <c r="F6" s="18" t="s">
        <v>5</v>
      </c>
      <c r="G6" s="19"/>
      <c r="H6" s="20"/>
      <c r="I6" s="35"/>
      <c r="K6" s="35"/>
    </row>
    <row r="7" spans="2:11" ht="24.75" customHeight="1">
      <c r="B7" s="13" t="s">
        <v>126</v>
      </c>
      <c r="C7" s="21">
        <v>243.8705</v>
      </c>
      <c r="D7" s="22">
        <f>RANK(C7,C$7:C$27)</f>
        <v>1</v>
      </c>
      <c r="E7" s="21">
        <v>221.3791</v>
      </c>
      <c r="F7" s="23">
        <f>RANK(E7,E$7:E$27)</f>
        <v>1</v>
      </c>
      <c r="G7" s="24"/>
      <c r="H7" s="20"/>
      <c r="I7" s="35"/>
      <c r="K7" s="35"/>
    </row>
    <row r="8" spans="2:11" ht="24.75" customHeight="1">
      <c r="B8" s="13" t="s">
        <v>127</v>
      </c>
      <c r="C8" s="21">
        <v>7.7667</v>
      </c>
      <c r="D8" s="22">
        <f aca="true" t="shared" si="0" ref="D8:D27">RANK(C8,C$7:C$27)</f>
        <v>17</v>
      </c>
      <c r="E8" s="21">
        <v>38.0991</v>
      </c>
      <c r="F8" s="23">
        <f aca="true" t="shared" si="1" ref="F8:F27">RANK(E8,E$7:E$27)</f>
        <v>11</v>
      </c>
      <c r="G8" s="24"/>
      <c r="H8" s="20"/>
      <c r="I8" s="35"/>
      <c r="K8" s="35"/>
    </row>
    <row r="9" spans="2:11" ht="24.75" customHeight="1">
      <c r="B9" s="13" t="s">
        <v>128</v>
      </c>
      <c r="C9" s="21">
        <v>9.415</v>
      </c>
      <c r="D9" s="22">
        <f t="shared" si="0"/>
        <v>14</v>
      </c>
      <c r="E9" s="21">
        <v>20.1667</v>
      </c>
      <c r="F9" s="23">
        <f t="shared" si="1"/>
        <v>21</v>
      </c>
      <c r="G9" s="24"/>
      <c r="H9" s="20"/>
      <c r="I9" s="35"/>
      <c r="K9" s="35"/>
    </row>
    <row r="10" spans="2:11" ht="24.75" customHeight="1">
      <c r="B10" s="13" t="s">
        <v>129</v>
      </c>
      <c r="C10" s="21">
        <v>25.7803</v>
      </c>
      <c r="D10" s="22">
        <f t="shared" si="0"/>
        <v>3</v>
      </c>
      <c r="E10" s="21">
        <v>58.9884</v>
      </c>
      <c r="F10" s="23">
        <f t="shared" si="1"/>
        <v>6</v>
      </c>
      <c r="G10" s="24"/>
      <c r="H10" s="20"/>
      <c r="I10" s="35"/>
      <c r="K10" s="35"/>
    </row>
    <row r="11" spans="2:11" ht="24.75" customHeight="1">
      <c r="B11" s="13" t="s">
        <v>130</v>
      </c>
      <c r="C11" s="21">
        <v>19.7265</v>
      </c>
      <c r="D11" s="22">
        <f t="shared" si="0"/>
        <v>6</v>
      </c>
      <c r="E11" s="21">
        <v>46.4068</v>
      </c>
      <c r="F11" s="23">
        <f t="shared" si="1"/>
        <v>8</v>
      </c>
      <c r="G11" s="24"/>
      <c r="H11" s="20"/>
      <c r="I11" s="35"/>
      <c r="K11" s="35"/>
    </row>
    <row r="12" spans="2:11" ht="24.75" customHeight="1">
      <c r="B12" s="13" t="s">
        <v>131</v>
      </c>
      <c r="C12" s="21">
        <v>23.9785</v>
      </c>
      <c r="D12" s="22">
        <f t="shared" si="0"/>
        <v>4</v>
      </c>
      <c r="E12" s="21">
        <v>66.2177</v>
      </c>
      <c r="F12" s="23">
        <f t="shared" si="1"/>
        <v>5</v>
      </c>
      <c r="G12" s="24"/>
      <c r="H12" s="20"/>
      <c r="I12" s="35"/>
      <c r="K12" s="35"/>
    </row>
    <row r="13" spans="1:11" s="1" customFormat="1" ht="24.75" customHeight="1">
      <c r="A13" s="25"/>
      <c r="B13" s="26" t="s">
        <v>132</v>
      </c>
      <c r="C13" s="27">
        <v>8.0113</v>
      </c>
      <c r="D13" s="28">
        <f>RANK(C13,C$7:C$27)</f>
        <v>16</v>
      </c>
      <c r="E13" s="27">
        <v>29.8563</v>
      </c>
      <c r="F13" s="29">
        <f>RANK(E13,E$7:E$27)</f>
        <v>15</v>
      </c>
      <c r="G13" s="30"/>
      <c r="H13" s="20"/>
      <c r="I13" s="35"/>
      <c r="J13" s="3"/>
      <c r="K13" s="35"/>
    </row>
    <row r="14" spans="2:13" ht="24.75" customHeight="1">
      <c r="B14" s="13" t="s">
        <v>133</v>
      </c>
      <c r="C14" s="21">
        <v>10.0621</v>
      </c>
      <c r="D14" s="22">
        <f t="shared" si="0"/>
        <v>13</v>
      </c>
      <c r="E14" s="21">
        <v>29.6214</v>
      </c>
      <c r="F14" s="23">
        <f t="shared" si="1"/>
        <v>17</v>
      </c>
      <c r="G14" s="24"/>
      <c r="H14" s="20"/>
      <c r="I14" s="35"/>
      <c r="K14" s="35"/>
      <c r="L14" s="36"/>
      <c r="M14" s="36"/>
    </row>
    <row r="15" spans="2:11" ht="24.75" customHeight="1">
      <c r="B15" s="13" t="s">
        <v>134</v>
      </c>
      <c r="C15" s="21">
        <v>10.7249</v>
      </c>
      <c r="D15" s="22">
        <f t="shared" si="0"/>
        <v>12</v>
      </c>
      <c r="E15" s="21">
        <v>35.4061</v>
      </c>
      <c r="F15" s="23">
        <f t="shared" si="1"/>
        <v>12</v>
      </c>
      <c r="G15" s="24"/>
      <c r="H15" s="20"/>
      <c r="I15" s="35"/>
      <c r="K15" s="35"/>
    </row>
    <row r="16" spans="2:11" ht="24.75" customHeight="1">
      <c r="B16" s="13" t="s">
        <v>135</v>
      </c>
      <c r="C16" s="21">
        <v>17.3042</v>
      </c>
      <c r="D16" s="22">
        <f t="shared" si="0"/>
        <v>8</v>
      </c>
      <c r="E16" s="21">
        <v>44.0735</v>
      </c>
      <c r="F16" s="23">
        <f t="shared" si="1"/>
        <v>9</v>
      </c>
      <c r="G16" s="24"/>
      <c r="H16" s="20"/>
      <c r="I16" s="35"/>
      <c r="K16" s="35"/>
    </row>
    <row r="17" spans="2:11" ht="24.75" customHeight="1">
      <c r="B17" s="13" t="s">
        <v>136</v>
      </c>
      <c r="C17" s="21">
        <v>21.121</v>
      </c>
      <c r="D17" s="22">
        <f t="shared" si="0"/>
        <v>5</v>
      </c>
      <c r="E17" s="21">
        <v>86.224</v>
      </c>
      <c r="F17" s="23">
        <f t="shared" si="1"/>
        <v>2</v>
      </c>
      <c r="G17" s="24"/>
      <c r="H17" s="20"/>
      <c r="I17" s="35"/>
      <c r="K17" s="35"/>
    </row>
    <row r="18" spans="2:11" ht="24.75" customHeight="1">
      <c r="B18" s="13" t="s">
        <v>137</v>
      </c>
      <c r="C18" s="21">
        <v>15.7019</v>
      </c>
      <c r="D18" s="22">
        <f t="shared" si="0"/>
        <v>9</v>
      </c>
      <c r="E18" s="21">
        <v>29.7064</v>
      </c>
      <c r="F18" s="23">
        <f t="shared" si="1"/>
        <v>16</v>
      </c>
      <c r="G18" s="24"/>
      <c r="H18" s="20"/>
      <c r="I18" s="35"/>
      <c r="K18" s="35"/>
    </row>
    <row r="19" spans="2:11" ht="24.75" customHeight="1">
      <c r="B19" s="13" t="s">
        <v>138</v>
      </c>
      <c r="C19" s="21">
        <v>33.6968</v>
      </c>
      <c r="D19" s="22">
        <f t="shared" si="0"/>
        <v>2</v>
      </c>
      <c r="E19" s="21">
        <v>67.4405</v>
      </c>
      <c r="F19" s="23">
        <f t="shared" si="1"/>
        <v>4</v>
      </c>
      <c r="G19" s="24"/>
      <c r="H19" s="20"/>
      <c r="I19" s="35"/>
      <c r="K19" s="35"/>
    </row>
    <row r="20" spans="2:11" ht="24.75" customHeight="1">
      <c r="B20" s="13" t="s">
        <v>139</v>
      </c>
      <c r="C20" s="21">
        <v>10.9357</v>
      </c>
      <c r="D20" s="22">
        <f t="shared" si="0"/>
        <v>11</v>
      </c>
      <c r="E20" s="21">
        <v>42.7131</v>
      </c>
      <c r="F20" s="23">
        <f t="shared" si="1"/>
        <v>10</v>
      </c>
      <c r="G20" s="24"/>
      <c r="H20" s="20"/>
      <c r="I20" s="35"/>
      <c r="K20" s="35"/>
    </row>
    <row r="21" spans="2:11" ht="24.75" customHeight="1">
      <c r="B21" s="13" t="s">
        <v>140</v>
      </c>
      <c r="C21" s="21">
        <v>11.0786</v>
      </c>
      <c r="D21" s="22">
        <f t="shared" si="0"/>
        <v>10</v>
      </c>
      <c r="E21" s="21">
        <v>51.5348</v>
      </c>
      <c r="F21" s="23">
        <f t="shared" si="1"/>
        <v>7</v>
      </c>
      <c r="G21" s="24"/>
      <c r="H21" s="20"/>
      <c r="I21" s="35"/>
      <c r="K21" s="35"/>
    </row>
    <row r="22" spans="2:11" ht="24.75" customHeight="1">
      <c r="B22" s="13" t="s">
        <v>141</v>
      </c>
      <c r="C22" s="21">
        <v>6.7294</v>
      </c>
      <c r="D22" s="22">
        <f t="shared" si="0"/>
        <v>19</v>
      </c>
      <c r="E22" s="21">
        <v>20.3797</v>
      </c>
      <c r="F22" s="23">
        <f t="shared" si="1"/>
        <v>20</v>
      </c>
      <c r="G22" s="24"/>
      <c r="H22" s="20"/>
      <c r="I22" s="35"/>
      <c r="K22" s="35"/>
    </row>
    <row r="23" spans="2:11" ht="24.75" customHeight="1">
      <c r="B23" s="13" t="s">
        <v>142</v>
      </c>
      <c r="C23" s="21">
        <v>3.3323</v>
      </c>
      <c r="D23" s="22">
        <f t="shared" si="0"/>
        <v>21</v>
      </c>
      <c r="E23" s="21">
        <v>32.3082</v>
      </c>
      <c r="F23" s="23">
        <f t="shared" si="1"/>
        <v>14</v>
      </c>
      <c r="G23" s="24"/>
      <c r="H23" s="20"/>
      <c r="I23" s="35"/>
      <c r="K23" s="35"/>
    </row>
    <row r="24" spans="2:11" ht="24.75" customHeight="1">
      <c r="B24" s="13" t="s">
        <v>143</v>
      </c>
      <c r="C24" s="21">
        <v>6.8604</v>
      </c>
      <c r="D24" s="22">
        <f t="shared" si="0"/>
        <v>18</v>
      </c>
      <c r="E24" s="21">
        <v>25.9201</v>
      </c>
      <c r="F24" s="23">
        <f t="shared" si="1"/>
        <v>19</v>
      </c>
      <c r="G24" s="24"/>
      <c r="H24" s="20"/>
      <c r="I24" s="35"/>
      <c r="K24" s="35"/>
    </row>
    <row r="25" spans="2:11" ht="24.75" customHeight="1">
      <c r="B25" s="13" t="s">
        <v>144</v>
      </c>
      <c r="C25" s="21">
        <v>3.54</v>
      </c>
      <c r="D25" s="22">
        <f t="shared" si="0"/>
        <v>20</v>
      </c>
      <c r="E25" s="21">
        <v>34.317</v>
      </c>
      <c r="F25" s="23">
        <f t="shared" si="1"/>
        <v>13</v>
      </c>
      <c r="G25" s="24"/>
      <c r="H25" s="20"/>
      <c r="I25" s="35"/>
      <c r="K25" s="35"/>
    </row>
    <row r="26" spans="2:11" ht="24.75" customHeight="1">
      <c r="B26" s="13" t="s">
        <v>145</v>
      </c>
      <c r="C26" s="21">
        <v>8.057</v>
      </c>
      <c r="D26" s="22">
        <f t="shared" si="0"/>
        <v>15</v>
      </c>
      <c r="E26" s="21">
        <v>26.5342</v>
      </c>
      <c r="F26" s="23">
        <f t="shared" si="1"/>
        <v>18</v>
      </c>
      <c r="G26" s="24"/>
      <c r="H26" s="20"/>
      <c r="I26" s="35"/>
      <c r="K26" s="35"/>
    </row>
    <row r="27" spans="2:11" ht="24.75" customHeight="1">
      <c r="B27" s="31" t="s">
        <v>146</v>
      </c>
      <c r="C27" s="32">
        <v>19.6248</v>
      </c>
      <c r="D27" s="22">
        <f>RANK(C27,C$7:C$27)</f>
        <v>7</v>
      </c>
      <c r="E27" s="32">
        <v>80.8191</v>
      </c>
      <c r="F27" s="23">
        <f>RANK(E27,E$7:E$27)</f>
        <v>3</v>
      </c>
      <c r="G27" s="24"/>
      <c r="H27" s="20"/>
      <c r="I27" s="35"/>
      <c r="K27" s="35"/>
    </row>
    <row r="28" spans="2:8" ht="33.75" customHeight="1">
      <c r="B28" s="33"/>
      <c r="C28" s="33"/>
      <c r="D28" s="33"/>
      <c r="E28" s="33"/>
      <c r="F28" s="33"/>
      <c r="G28" s="34"/>
      <c r="H28" s="34"/>
    </row>
  </sheetData>
  <sheetProtection/>
  <mergeCells count="6">
    <mergeCell ref="B2:F2"/>
    <mergeCell ref="E3:F3"/>
    <mergeCell ref="C4:D4"/>
    <mergeCell ref="E4:F4"/>
    <mergeCell ref="B28:F28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Gy虫虫</cp:lastModifiedBy>
  <cp:lastPrinted>2018-06-21T09:10:37Z</cp:lastPrinted>
  <dcterms:created xsi:type="dcterms:W3CDTF">2001-05-22T08:55:26Z</dcterms:created>
  <dcterms:modified xsi:type="dcterms:W3CDTF">2020-03-26T02:21:11Z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