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12300" tabRatio="932"/>
  </bookViews>
  <sheets>
    <sheet name="申报规定" sheetId="13" r:id="rId1"/>
    <sheet name="图1" sheetId="29" r:id="rId2"/>
    <sheet name="图2" sheetId="21" r:id="rId3"/>
    <sheet name="图3" sheetId="31" r:id="rId4"/>
    <sheet name="图4" sheetId="22" r:id="rId5"/>
    <sheet name="图5" sheetId="23" r:id="rId6"/>
    <sheet name="图6" sheetId="24" r:id="rId7"/>
    <sheet name="图7" sheetId="25" r:id="rId8"/>
    <sheet name="图8" sheetId="26" r:id="rId9"/>
    <sheet name="分县区入库情况" sheetId="19" r:id="rId10"/>
    <sheet name="分县区退库情况" sheetId="20" r:id="rId11"/>
    <sheet name="分行业“四上”企业入库情况" sheetId="4" r:id="rId12"/>
    <sheet name="分市州“四上”企业入库情况" sheetId="27" r:id="rId13"/>
    <sheet name="分县区在库“四上”企业情况" sheetId="7" r:id="rId14"/>
    <sheet name="分市(州)“四上”企业在库情况" sheetId="12" r:id="rId15"/>
    <sheet name="1" sheetId="18" r:id="rId16"/>
    <sheet name="2" sheetId="15" r:id="rId17"/>
    <sheet name="Sheet1" sheetId="28" r:id="rId18"/>
    <sheet name="Sheet2" sheetId="30" r:id="rId19"/>
  </sheets>
  <definedNames>
    <definedName name="_xlnm._FilterDatabase" localSheetId="11" hidden="1">分行业“四上”企业入库情况!$A$5:$H$55</definedName>
    <definedName name="_xlnm._FilterDatabase" localSheetId="12" hidden="1">分市州“四上”企业入库情况!$A$5:$T$5</definedName>
  </definedNames>
  <calcPr calcId="144525"/>
</workbook>
</file>

<file path=xl/sharedStrings.xml><?xml version="1.0" encoding="utf-8"?>
<sst xmlns="http://schemas.openxmlformats.org/spreadsheetml/2006/main" count="474" uniqueCount="145">
  <si>
    <t>“四上”企业年度申报规定</t>
  </si>
  <si>
    <t xml:space="preserve">  一、申报类型</t>
  </si>
  <si>
    <t xml:space="preserve">   （1）纳入单位。新开业（投产）单位（指上年第4季度及当年新开业（投产）的单位，下同），“规下升规上”单位，因改制、重新注册、合并或拆分产生的新单位，专业变更需纳入单位，辖区变更（跨省）需纳入单位，停业（歇业）恢复运营单位。
     工业、批发和零售业、住宿和餐饮业、服务业单位要求申报时必须已达到规模（限额）标准。
   （2）变更主要信息的调查单位。单位详细名称变更单位，统一社会信用代码变更单位，建筑业资质等级变更单位，增加工业战新企业标识的单位，删除工业战新企业标识的单位。
   （3）退出的调查单位。“规上转规下”单位，因改制、重新注册、合并或拆分需退出的原调查单位，专业变更需退出单位，辖区变更（跨省）需退出单位，停业（歇业）需退出单位，注销或吊销需退出单位，当年没有经营活动的房地产开发经营业单位或无资质的建筑业单位，非法人单位需退出单位，其他原因需退出单位。</t>
  </si>
  <si>
    <t xml:space="preserve">  二、申报范围</t>
  </si>
  <si>
    <t xml:space="preserve">   规模以上工业法人单位，有资质的建筑业法人单位，限额以上批发和零售业法人单位，限额以上住宿和餐饮业法人单位，房地产开发经营业法人单位，规模以上服务业法人单位。非批发和零售业法人单位附营的限额以上批发和零售业产业活动单位，非住宿和餐饮业法人单位附营的限额以上住宿和餐饮业产业活动单位。</t>
  </si>
  <si>
    <t xml:space="preserve">  三、申报标准</t>
  </si>
  <si>
    <r>
      <rPr>
        <b/>
        <sz val="12"/>
        <rFont val="宋体"/>
        <charset val="134"/>
      </rPr>
      <t xml:space="preserve">      1、规模以上工业：</t>
    </r>
    <r>
      <rPr>
        <sz val="12"/>
        <rFont val="宋体"/>
        <charset val="134"/>
      </rPr>
      <t>年主营业务收入2000万元及以上的工业法人单位（若没有相关财务指标，可用营业收入代替）。</t>
    </r>
  </si>
  <si>
    <r>
      <rPr>
        <b/>
        <sz val="12"/>
        <rFont val="宋体"/>
        <charset val="134"/>
      </rPr>
      <t xml:space="preserve">      2、限额以上批发和零售业：</t>
    </r>
    <r>
      <rPr>
        <sz val="12"/>
        <rFont val="宋体"/>
        <charset val="134"/>
      </rPr>
      <t>年主营业务收入2000万元及以上的批发业、年主营业务收入500万元及以上的零售业单位（若非批发和零售业法人单位附营的限额以上批发和零售业产业活动单位没有相关的财务指标，可用商品销售额代替）。</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</si>
  <si>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</si>
  <si>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</si>
  <si>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</si>
  <si>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</si>
  <si>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2022年度</t>
  </si>
  <si>
    <t>3月</t>
  </si>
  <si>
    <t>4月</t>
  </si>
  <si>
    <t>5月</t>
  </si>
  <si>
    <t>6月</t>
  </si>
  <si>
    <t>7月</t>
  </si>
  <si>
    <t>8月</t>
  </si>
  <si>
    <t>9月</t>
  </si>
  <si>
    <t>10月</t>
  </si>
  <si>
    <t>11月</t>
  </si>
  <si>
    <t>2023年度</t>
  </si>
  <si>
    <t>累计入库（个）</t>
  </si>
  <si>
    <t>累计增速（%）</t>
  </si>
  <si>
    <t>2023入库（个）</t>
  </si>
  <si>
    <t>2022入库（个）</t>
  </si>
  <si>
    <t>全市“四上”企业</t>
  </si>
  <si>
    <t>工业</t>
  </si>
  <si>
    <t>批零住餐业</t>
  </si>
  <si>
    <t>服务业</t>
  </si>
  <si>
    <t>建筑业</t>
  </si>
  <si>
    <t xml:space="preserve">                                </t>
  </si>
  <si>
    <t>房地产业</t>
  </si>
  <si>
    <t xml:space="preserve">     </t>
  </si>
  <si>
    <t>累计退库（个）</t>
  </si>
  <si>
    <t>月入库（个）</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</si>
  <si>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</si>
  <si>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</si>
  <si>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</si>
  <si>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</si>
  <si>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</si>
  <si>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</si>
  <si>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</si>
  <si>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</si>
  <si>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</si>
  <si>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</si>
  <si>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</si>
  <si>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</si>
  <si>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</si>
  <si>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</si>
  <si>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</si>
  <si>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</si>
  <si>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</si>
  <si>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</si>
  <si>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</si>
  <si>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</si>
  <si>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二、分县区“四上”企业退库情况</t>
  </si>
  <si>
    <t>单位：个</t>
  </si>
  <si>
    <t>“四上”企业</t>
  </si>
  <si>
    <t>全市</t>
  </si>
  <si>
    <t>三、2023年分行业“四上”企业入库情况</t>
  </si>
  <si>
    <t>指标</t>
  </si>
  <si>
    <t>全年目标任务</t>
  </si>
  <si>
    <t>累计完成全年目标任务数</t>
  </si>
  <si>
    <t>月度</t>
  </si>
  <si>
    <t>年度</t>
  </si>
  <si>
    <t xml:space="preserve">  一、规模以上工业企业</t>
  </si>
  <si>
    <t xml:space="preserve">    全市</t>
  </si>
  <si>
    <t xml:space="preserve">    利州区</t>
  </si>
  <si>
    <t xml:space="preserve">    昭化区</t>
  </si>
  <si>
    <t xml:space="preserve">    朝天区</t>
  </si>
  <si>
    <t xml:space="preserve">    旺苍县</t>
  </si>
  <si>
    <t xml:space="preserve">    青川县</t>
  </si>
  <si>
    <t>0.0</t>
  </si>
  <si>
    <t xml:space="preserve">    剑阁县</t>
  </si>
  <si>
    <t xml:space="preserve">    苍溪县</t>
  </si>
  <si>
    <t xml:space="preserve">    广元经开区</t>
  </si>
  <si>
    <t xml:space="preserve"> 二、限上批零住餐企业</t>
  </si>
  <si>
    <t xml:space="preserve">  三、规模以上服务业企业</t>
  </si>
  <si>
    <t xml:space="preserve"> 四、资质建筑企业</t>
  </si>
  <si>
    <t xml:space="preserve"> 五、房地产开发经营企业</t>
  </si>
  <si>
    <t>——</t>
  </si>
  <si>
    <t>2（个）</t>
  </si>
  <si>
    <t>四、分市(州)“四上”企业入库情况</t>
  </si>
  <si>
    <t>限上批零住餐企业</t>
  </si>
  <si>
    <t>累计</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</si>
  <si>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</si>
  <si>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</si>
  <si>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</si>
  <si>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</si>
  <si>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</si>
  <si>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</si>
  <si>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</si>
  <si>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</si>
  <si>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</si>
  <si>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</si>
  <si>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</si>
  <si>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</si>
  <si>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</si>
  <si>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</si>
  <si>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</si>
  <si>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</si>
  <si>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</si>
  <si>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</si>
  <si>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</si>
  <si>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</si>
  <si>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</si>
  <si>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</si>
  <si>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</si>
  <si>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</si>
  <si>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五、分县区“四上”企业在库情况</t>
  </si>
  <si>
    <t>注：各专业在库企业个数不包含破产注销企业。破产注销企业为工业5个（利州区1个、旺苍县1个、苍溪县1个、广元经开区2个），批零住餐业5个（利州区2个、苍溪县3个）；服务业1个（利州区1个）。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</si>
  <si>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</si>
  <si>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</si>
  <si>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</si>
  <si>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</si>
  <si>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</si>
  <si>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</si>
  <si>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</si>
  <si>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四、资质建筑企业</t>
  </si>
  <si>
    <t>五、房地产开发经营企业</t>
  </si>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</sst>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 "/>
    <numFmt numFmtId="43" formatCode="_ * #,##0.00_ ;_ * \-#,##0.00_ ;_ * &quot;-&quot;??_ ;_ @_ "/>
    <numFmt numFmtId="177" formatCode="0.0_);[Red]\(0.0\)"/>
    <numFmt numFmtId="44" formatCode="_ &quot;￥&quot;* #,##0.00_ ;_ &quot;￥&quot;* \-#,##0.00_ ;_ &quot;￥&quot;* &quot;-&quot;??_ ;_ @_ "/>
    <numFmt numFmtId="41" formatCode="_ * #,##0_ ;_ * \-#,##0_ ;_ * &quot;-&quot;_ ;_ @_ "/>
    <numFmt numFmtId="42" formatCode="_ &quot;￥&quot;* #,##0_ ;_ &quot;￥&quot;* \-#,##0_ ;_ &quot;￥&quot;* &quot;-&quot;_ ;_ @_ "/>
  </numFmts>
  <fonts count="80">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sz val="11"/>
      <name val="宋体"/>
      <charset val="134"/>
    </font>
    <font>
      <b/>
      <sz val="18"/>
      <color theme="1"/>
      <name val="宋体"/>
      <charset val="134"/>
    </font>
    <font>
      <b/>
      <sz val="14"/>
      <name val="方正大黑简体"/>
      <charset val="134"/>
    </font>
    <font>
      <sz val="14"/>
      <name val="宋体"/>
      <charset val="134"/>
    </font>
    <font>
      <b/>
      <sz val="16"/>
      <color theme="1"/>
      <name val="宋体"/>
      <charset val="134"/>
    </font>
    <font>
      <sz val="9"/>
      <color theme="1"/>
      <name val="宋体"/>
      <charset val="134"/>
    </font>
    <font>
      <sz val="11"/>
      <name val="宋体"/>
      <charset val="134"/>
      <scheme val="minor"/>
    </font>
    <font>
      <sz val="11"/>
      <color indexed="8"/>
      <name val="宋体"/>
      <charset val="134"/>
    </font>
    <font>
      <b/>
      <sz val="11"/>
      <color rgb="FFFA7D00"/>
      <name val="宋体"/>
      <charset val="134"/>
      <scheme val="minor"/>
    </font>
    <font>
      <sz val="11"/>
      <color theme="0"/>
      <name val="宋体"/>
      <charset val="134"/>
      <scheme val="minor"/>
    </font>
    <font>
      <b/>
      <sz val="18"/>
      <color indexed="56"/>
      <name val="宋体"/>
      <charset val="134"/>
    </font>
    <font>
      <b/>
      <sz val="11"/>
      <color indexed="52"/>
      <name val="宋体"/>
      <charset val="134"/>
    </font>
    <font>
      <b/>
      <sz val="11"/>
      <color indexed="63"/>
      <name val="宋体"/>
      <charset val="134"/>
    </font>
    <font>
      <b/>
      <sz val="11"/>
      <color indexed="8"/>
      <name val="宋体"/>
      <charset val="134"/>
    </font>
    <font>
      <sz val="11"/>
      <color indexed="9"/>
      <name val="宋体"/>
      <charset val="134"/>
    </font>
    <font>
      <sz val="11"/>
      <color rgb="FFFF0000"/>
      <name val="宋体"/>
      <charset val="134"/>
      <scheme val="minor"/>
    </font>
    <font>
      <sz val="11"/>
      <color indexed="8"/>
      <name val="宋体"/>
      <charset val="134"/>
      <scheme val="minor"/>
    </font>
    <font>
      <sz val="11"/>
      <color indexed="60"/>
      <name val="宋体"/>
      <charset val="134"/>
    </font>
    <font>
      <sz val="11"/>
      <color indexed="10"/>
      <name val="宋体"/>
      <charset val="134"/>
    </font>
    <font>
      <sz val="11"/>
      <color indexed="20"/>
      <name val="宋体"/>
      <charset val="134"/>
    </font>
    <font>
      <b/>
      <sz val="13"/>
      <color theme="3"/>
      <name val="宋体"/>
      <charset val="134"/>
      <scheme val="minor"/>
    </font>
    <font>
      <sz val="11"/>
      <color rgb="FF006100"/>
      <name val="宋体"/>
      <charset val="134"/>
      <scheme val="minor"/>
    </font>
    <font>
      <b/>
      <sz val="13"/>
      <color indexed="56"/>
      <name val="宋体"/>
      <charset val="134"/>
    </font>
    <font>
      <b/>
      <sz val="11"/>
      <color theme="3"/>
      <name val="宋体"/>
      <charset val="134"/>
      <scheme val="minor"/>
    </font>
    <font>
      <sz val="11"/>
      <color indexed="17"/>
      <name val="宋体"/>
      <charset val="134"/>
    </font>
    <font>
      <sz val="11"/>
      <color indexed="62"/>
      <name val="宋体"/>
      <charset val="134"/>
    </font>
    <font>
      <b/>
      <sz val="11"/>
      <color indexed="56"/>
      <name val="宋体"/>
      <charset val="134"/>
    </font>
    <font>
      <b/>
      <sz val="15"/>
      <color indexed="56"/>
      <name val="宋体"/>
      <charset val="134"/>
    </font>
    <font>
      <b/>
      <sz val="11"/>
      <color rgb="FF3F3F3F"/>
      <name val="宋体"/>
      <charset val="134"/>
      <scheme val="minor"/>
    </font>
    <font>
      <b/>
      <sz val="18"/>
      <color theme="3"/>
      <name val="宋体"/>
      <charset val="134"/>
      <scheme val="major"/>
    </font>
    <font>
      <b/>
      <sz val="15"/>
      <color theme="3"/>
      <name val="宋体"/>
      <charset val="134"/>
      <scheme val="minor"/>
    </font>
    <font>
      <sz val="11"/>
      <color rgb="FF000000"/>
      <name val="宋体"/>
      <charset val="134"/>
      <scheme val="minor"/>
    </font>
    <font>
      <sz val="11"/>
      <color rgb="FF9C0006"/>
      <name val="宋体"/>
      <charset val="134"/>
      <scheme val="minor"/>
    </font>
    <font>
      <sz val="11"/>
      <color indexed="52"/>
      <name val="宋体"/>
      <charset val="134"/>
    </font>
    <font>
      <b/>
      <sz val="11"/>
      <color theme="0"/>
      <name val="宋体"/>
      <charset val="134"/>
      <scheme val="minor"/>
    </font>
    <font>
      <b/>
      <sz val="11"/>
      <color indexed="9"/>
      <name val="宋体"/>
      <charset val="134"/>
    </font>
    <font>
      <i/>
      <sz val="11"/>
      <color indexed="23"/>
      <name val="宋体"/>
      <charset val="134"/>
    </font>
    <font>
      <sz val="11"/>
      <color rgb="FF3F3F76"/>
      <name val="宋体"/>
      <charset val="134"/>
      <scheme val="minor"/>
    </font>
    <font>
      <sz val="11"/>
      <color rgb="FFFA7D00"/>
      <name val="宋体"/>
      <charset val="134"/>
      <scheme val="minor"/>
    </font>
    <font>
      <b/>
      <sz val="11"/>
      <color theme="1"/>
      <name val="宋体"/>
      <charset val="134"/>
      <scheme val="minor"/>
    </font>
    <font>
      <sz val="11"/>
      <color rgb="FF9C6500"/>
      <name val="宋体"/>
      <charset val="134"/>
      <scheme val="minor"/>
    </font>
    <font>
      <sz val="12"/>
      <name val="宋体"/>
      <charset val="134"/>
      <scheme val="minor"/>
    </font>
    <font>
      <i/>
      <sz val="11"/>
      <color rgb="FF7F7F7F"/>
      <name val="宋体"/>
      <charset val="134"/>
      <scheme val="minor"/>
    </font>
    <font>
      <sz val="11"/>
      <color theme="1"/>
      <name val="Tahoma"/>
      <charset val="134"/>
    </font>
    <font>
      <sz val="11"/>
      <color theme="0"/>
      <name val="宋体"/>
      <charset val="0"/>
      <scheme val="minor"/>
    </font>
    <font>
      <b/>
      <sz val="18"/>
      <color theme="3"/>
      <name val="宋体"/>
      <charset val="134"/>
      <scheme val="minor"/>
    </font>
    <font>
      <sz val="11"/>
      <color rgb="FFFA7D00"/>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5" tint="0.799920651875362"/>
        <bgColor indexed="64"/>
      </patternFill>
    </fill>
    <fill>
      <patternFill patternType="solid">
        <fgColor indexed="11"/>
        <bgColor indexed="64"/>
      </patternFill>
    </fill>
    <fill>
      <patternFill patternType="solid">
        <fgColor theme="4" tint="0.799920651875362"/>
        <bgColor indexed="64"/>
      </patternFill>
    </fill>
    <fill>
      <patternFill patternType="solid">
        <fgColor theme="7" tint="0.799920651875362"/>
        <bgColor indexed="64"/>
      </patternFill>
    </fill>
    <fill>
      <patternFill patternType="solid">
        <fgColor rgb="FFF2F2F2"/>
        <bgColor indexed="64"/>
      </patternFill>
    </fill>
    <fill>
      <patternFill patternType="solid">
        <fgColor theme="9"/>
        <bgColor indexed="64"/>
      </patternFill>
    </fill>
    <fill>
      <patternFill patternType="solid">
        <fgColor theme="8" tint="0.799920651875362"/>
        <bgColor indexed="64"/>
      </patternFill>
    </fill>
    <fill>
      <patternFill patternType="solid">
        <fgColor indexed="22"/>
        <bgColor indexed="64"/>
      </patternFill>
    </fill>
    <fill>
      <patternFill patternType="solid">
        <fgColor indexed="42"/>
        <bgColor indexed="64"/>
      </patternFill>
    </fill>
    <fill>
      <patternFill patternType="solid">
        <fgColor theme="9" tint="0.599993896298105"/>
        <bgColor indexed="64"/>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theme="6" tint="0.599993896298105"/>
        <bgColor indexed="64"/>
      </patternFill>
    </fill>
    <fill>
      <patternFill patternType="solid">
        <fgColor indexed="4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14548173467"/>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theme="5"/>
        <bgColor indexed="64"/>
      </patternFill>
    </fill>
    <fill>
      <patternFill patternType="solid">
        <fgColor theme="9" tint="0.799920651875362"/>
        <bgColor indexed="64"/>
      </patternFill>
    </fill>
    <fill>
      <patternFill patternType="solid">
        <fgColor indexed="43"/>
        <bgColor indexed="64"/>
      </patternFill>
    </fill>
    <fill>
      <patternFill patternType="solid">
        <fgColor theme="4" tint="0.599993896298105"/>
        <bgColor indexed="64"/>
      </patternFill>
    </fill>
    <fill>
      <patternFill patternType="solid">
        <fgColor indexed="53"/>
        <bgColor indexed="64"/>
      </patternFill>
    </fill>
    <fill>
      <patternFill patternType="solid">
        <fgColor theme="8"/>
        <bgColor indexed="64"/>
      </patternFill>
    </fill>
    <fill>
      <patternFill patternType="solid">
        <fgColor indexed="52"/>
        <bgColor indexed="64"/>
      </patternFill>
    </fill>
    <fill>
      <patternFill patternType="solid">
        <fgColor theme="4"/>
        <bgColor indexed="64"/>
      </patternFill>
    </fill>
    <fill>
      <patternFill patternType="solid">
        <fgColor indexed="49"/>
        <bgColor indexed="64"/>
      </patternFill>
    </fill>
    <fill>
      <patternFill patternType="solid">
        <fgColor rgb="FFFFFFCC"/>
        <bgColor indexed="64"/>
      </patternFill>
    </fill>
    <fill>
      <patternFill patternType="solid">
        <fgColor rgb="FFC6EFCE"/>
        <bgColor indexed="64"/>
      </patternFill>
    </fill>
    <fill>
      <patternFill patternType="solid">
        <fgColor theme="6" tint="0.799920651875362"/>
        <bgColor indexed="64"/>
      </patternFill>
    </fill>
    <fill>
      <patternFill patternType="solid">
        <fgColor indexed="44"/>
        <bgColor indexed="64"/>
      </patternFill>
    </fill>
    <fill>
      <patternFill patternType="solid">
        <fgColor theme="9" tint="0.399914548173467"/>
        <bgColor indexed="64"/>
      </patternFill>
    </fill>
    <fill>
      <patternFill patternType="solid">
        <fgColor theme="4" tint="0.399914548173467"/>
        <bgColor indexed="64"/>
      </patternFill>
    </fill>
    <fill>
      <patternFill patternType="solid">
        <fgColor indexed="27"/>
        <bgColor indexed="64"/>
      </patternFill>
    </fill>
    <fill>
      <patternFill patternType="solid">
        <fgColor indexed="57"/>
        <bgColor indexed="64"/>
      </patternFill>
    </fill>
    <fill>
      <patternFill patternType="solid">
        <fgColor theme="8" tint="0.399914548173467"/>
        <bgColor indexed="64"/>
      </patternFill>
    </fill>
    <fill>
      <patternFill patternType="solid">
        <fgColor theme="5" tint="0.399914548173467"/>
        <bgColor indexed="64"/>
      </patternFill>
    </fill>
    <fill>
      <patternFill patternType="solid">
        <fgColor rgb="FFFFC7CE"/>
        <bgColor indexed="64"/>
      </patternFill>
    </fill>
    <fill>
      <patternFill patternType="solid">
        <fgColor theme="7"/>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rgb="FFFFCC99"/>
        <bgColor indexed="64"/>
      </patternFill>
    </fill>
    <fill>
      <patternFill patternType="solid">
        <fgColor theme="6"/>
        <bgColor indexed="64"/>
      </patternFill>
    </fill>
    <fill>
      <patternFill patternType="solid">
        <fgColor theme="7" tint="0.399914548173467"/>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s>
  <borders count="34">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14548173467"/>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8" fillId="10" borderId="14"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6" fillId="0" borderId="0">
      <alignment vertical="center"/>
    </xf>
    <xf numFmtId="0" fontId="0" fillId="0" borderId="0"/>
    <xf numFmtId="0" fontId="18" fillId="2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29" fillId="5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27"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0" borderId="0">
      <alignment vertical="center"/>
    </xf>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0" borderId="0">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40" borderId="0" applyNumberFormat="false" applyBorder="false" applyAlignment="false" applyProtection="false">
      <alignment vertical="center"/>
    </xf>
    <xf numFmtId="0" fontId="54" fillId="51" borderId="28"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4" fillId="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48" fillId="10" borderId="24"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xf numFmtId="0" fontId="27" fillId="4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57" fillId="54" borderId="14" applyNumberForma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10" borderId="24"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7"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34" fillId="3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54" fillId="51" borderId="28" applyNumberFormat="false" applyAlignment="false" applyProtection="false">
      <alignment vertical="center"/>
    </xf>
    <xf numFmtId="0" fontId="56"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27" fillId="0" borderId="0">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24" borderId="17" applyNumberFormat="false" applyFon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0" borderId="0"/>
    <xf numFmtId="0" fontId="18" fillId="8"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55" fillId="52" borderId="29" applyNumberFormat="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34" fillId="3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alignment vertical="center"/>
    </xf>
    <xf numFmtId="0" fontId="0" fillId="0" borderId="0"/>
    <xf numFmtId="0" fontId="18" fillId="1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34" fillId="27"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2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59" fillId="0" borderId="31" applyNumberFormat="false" applyFill="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0" borderId="0">
      <alignment vertical="center"/>
    </xf>
    <xf numFmtId="0" fontId="56"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alignment vertical="center"/>
    </xf>
    <xf numFmtId="0" fontId="27"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30" fillId="0" borderId="0" applyNumberFormat="false" applyFill="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0" borderId="0"/>
    <xf numFmtId="0" fontId="60" fillId="5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5" fillId="25" borderId="15" applyNumberForma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18" fillId="12" borderId="0" applyNumberFormat="false" applyBorder="false" applyAlignment="false" applyProtection="false">
      <alignment vertical="center"/>
    </xf>
    <xf numFmtId="0" fontId="28" fillId="10" borderId="14"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1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54" fillId="51" borderId="28" applyNumberFormat="false" applyAlignment="false" applyProtection="false">
      <alignment vertical="center"/>
    </xf>
    <xf numFmtId="0" fontId="31" fillId="13" borderId="15" applyNumberFormat="false" applyAlignment="false" applyProtection="false">
      <alignment vertical="center"/>
    </xf>
    <xf numFmtId="0" fontId="35" fillId="0" borderId="0" applyNumberFormat="false" applyFill="false" applyBorder="false" applyAlignment="false" applyProtection="false">
      <alignment vertical="center"/>
    </xf>
    <xf numFmtId="0" fontId="34" fillId="27"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32" fillId="13" borderId="16" applyNumberFormat="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29" fillId="34"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alignment vertical="center"/>
    </xf>
    <xf numFmtId="0" fontId="27" fillId="26"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5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43" fillId="0" borderId="26"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18" fillId="15"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xf numFmtId="0" fontId="0" fillId="0" borderId="0"/>
    <xf numFmtId="0" fontId="18"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46" fillId="0" borderId="22" applyNumberFormat="false" applyFill="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alignment vertical="center"/>
    </xf>
    <xf numFmtId="0" fontId="34" fillId="33"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12"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29" fillId="5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52" fillId="48"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59" fillId="0" borderId="31" applyNumberFormat="false" applyFill="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alignment vertical="center"/>
    </xf>
    <xf numFmtId="0" fontId="27"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18"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27" fillId="44" borderId="0" applyNumberFormat="false" applyBorder="false" applyAlignment="false" applyProtection="false">
      <alignment vertical="center"/>
    </xf>
    <xf numFmtId="0" fontId="0" fillId="0" borderId="0">
      <alignment vertical="center"/>
    </xf>
    <xf numFmtId="0" fontId="42" fillId="0" borderId="21" applyNumberFormat="false" applyFill="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34" fillId="4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27"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34" fillId="50"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0" borderId="0">
      <alignment vertical="center"/>
    </xf>
    <xf numFmtId="0" fontId="0" fillId="0" borderId="0"/>
    <xf numFmtId="0" fontId="34" fillId="5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55" fillId="52" borderId="29" applyNumberFormat="false" applyAlignment="false" applyProtection="false">
      <alignment vertical="center"/>
    </xf>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18" fillId="0" borderId="0">
      <alignment vertical="center"/>
    </xf>
    <xf numFmtId="0" fontId="27" fillId="1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27" fillId="1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0" borderId="0">
      <alignment vertical="center"/>
    </xf>
    <xf numFmtId="0" fontId="0" fillId="0" borderId="0">
      <alignment vertical="center"/>
    </xf>
    <xf numFmtId="0" fontId="27" fillId="4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alignment vertical="center"/>
    </xf>
    <xf numFmtId="0" fontId="27" fillId="18" borderId="0" applyNumberFormat="false" applyBorder="false" applyAlignment="false" applyProtection="false">
      <alignment vertical="center"/>
    </xf>
    <xf numFmtId="0" fontId="18" fillId="0" borderId="0">
      <alignment vertical="center"/>
    </xf>
    <xf numFmtId="0" fontId="0" fillId="24" borderId="17"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40"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7" fillId="54" borderId="14" applyNumberFormat="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24" borderId="17"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52" fillId="4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alignment vertical="center"/>
    </xf>
    <xf numFmtId="0" fontId="27"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57" fillId="54" borderId="14" applyNumberFormat="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50" fillId="0" borderId="25" applyNumberFormat="false" applyFill="false" applyAlignment="false" applyProtection="false">
      <alignment vertical="center"/>
    </xf>
    <xf numFmtId="0" fontId="18"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43" fillId="0" borderId="26"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7"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0" borderId="0">
      <alignment vertical="center"/>
    </xf>
    <xf numFmtId="0" fontId="0" fillId="0" borderId="0"/>
    <xf numFmtId="0" fontId="46" fillId="0" borderId="22" applyNumberFormat="false" applyFill="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26"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0">
      <alignment vertical="center"/>
    </xf>
    <xf numFmtId="0" fontId="0" fillId="0" borderId="0"/>
    <xf numFmtId="0" fontId="18" fillId="4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2"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50"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57" fillId="54" borderId="14" applyNumberFormat="false" applyAlignment="false" applyProtection="false">
      <alignment vertical="center"/>
    </xf>
    <xf numFmtId="0" fontId="27"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7" fillId="3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8" fillId="10" borderId="24" applyNumberFormat="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7" fillId="0" borderId="0">
      <alignment vertical="center"/>
    </xf>
    <xf numFmtId="0" fontId="18" fillId="40"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18"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8" fillId="10" borderId="24"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31" fillId="13" borderId="15" applyNumberFormat="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alignment vertical="center"/>
    </xf>
    <xf numFmtId="0" fontId="18" fillId="1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59" fillId="0" borderId="31" applyNumberFormat="false" applyFill="false" applyAlignment="false" applyProtection="false">
      <alignment vertical="center"/>
    </xf>
    <xf numFmtId="0" fontId="18" fillId="9"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4" fillId="4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34" fillId="2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18"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0" fillId="57" borderId="0" applyNumberFormat="false" applyBorder="false" applyAlignment="false" applyProtection="false">
      <alignment vertical="center"/>
    </xf>
    <xf numFmtId="0" fontId="18"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0" borderId="0">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57" fillId="54" borderId="14" applyNumberFormat="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9" fillId="23"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18" fillId="4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alignment vertical="center"/>
    </xf>
    <xf numFmtId="0" fontId="27"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45" fillId="25" borderId="15" applyNumberFormat="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27"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27" fillId="16"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18" fillId="8"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10" borderId="14" applyNumberFormat="false" applyAlignment="false" applyProtection="false">
      <alignment vertical="center"/>
    </xf>
    <xf numFmtId="0" fontId="34" fillId="35"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3" fillId="0" borderId="18" applyNumberFormat="false" applyFill="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41" fillId="3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9" fillId="42"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0" borderId="0"/>
    <xf numFmtId="0" fontId="34" fillId="3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59" fillId="0" borderId="31"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29" fillId="4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48" fillId="10" borderId="24" applyNumberFormat="false" applyAlignment="false" applyProtection="false">
      <alignment vertical="center"/>
    </xf>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7" fillId="1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36" fillId="0" borderId="0">
      <alignment vertical="center"/>
    </xf>
    <xf numFmtId="0" fontId="0" fillId="0" borderId="0"/>
    <xf numFmtId="0" fontId="0" fillId="24" borderId="17" applyNumberFormat="false" applyFont="false" applyAlignment="false" applyProtection="false">
      <alignment vertical="center"/>
    </xf>
    <xf numFmtId="0" fontId="46" fillId="0" borderId="0" applyNumberFormat="false" applyFill="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0" borderId="0">
      <alignment vertical="center"/>
    </xf>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alignment vertical="center"/>
    </xf>
    <xf numFmtId="0" fontId="37" fillId="3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5" fillId="25" borderId="15" applyNumberFormat="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55" fillId="52" borderId="29" applyNumberFormat="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19"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18" fillId="0" borderId="0">
      <alignment vertical="center"/>
    </xf>
    <xf numFmtId="0" fontId="0" fillId="0" borderId="0">
      <alignment vertical="center"/>
    </xf>
    <xf numFmtId="0" fontId="27" fillId="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8" fillId="10" borderId="14" applyNumberForma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53" fillId="0" borderId="27" applyNumberFormat="false" applyFill="false" applyAlignment="false" applyProtection="false">
      <alignment vertical="center"/>
    </xf>
    <xf numFmtId="0" fontId="18" fillId="32"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xf numFmtId="0" fontId="0" fillId="0" borderId="0">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27"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18"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alignment vertical="center"/>
    </xf>
    <xf numFmtId="0" fontId="27"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27" fillId="26"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9"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27"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0" borderId="0">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18"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1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18" fillId="0" borderId="0">
      <alignment vertical="center"/>
    </xf>
    <xf numFmtId="0" fontId="0" fillId="0" borderId="0">
      <alignment vertical="center"/>
    </xf>
    <xf numFmtId="0" fontId="28" fillId="10" borderId="14"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4" fillId="28"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1" fillId="0" borderId="0">
      <alignment vertical="center"/>
    </xf>
    <xf numFmtId="0" fontId="18" fillId="0" borderId="0">
      <alignment vertical="center"/>
    </xf>
    <xf numFmtId="0" fontId="36" fillId="38" borderId="20" applyNumberFormat="false" applyFon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4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0" borderId="14"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10" borderId="14" applyNumberFormat="false" applyAlignment="false" applyProtection="false">
      <alignment vertical="center"/>
    </xf>
    <xf numFmtId="0" fontId="34" fillId="3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34" fillId="45"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18" fillId="0" borderId="0">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48" fillId="10" borderId="24" applyNumberFormat="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4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7" fillId="41"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34"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34"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alignment vertical="center"/>
    </xf>
    <xf numFmtId="0" fontId="0" fillId="0" borderId="0"/>
    <xf numFmtId="0" fontId="27" fillId="25" borderId="0" applyNumberFormat="false" applyBorder="false" applyAlignment="false" applyProtection="false">
      <alignment vertical="center"/>
    </xf>
    <xf numFmtId="0" fontId="32" fillId="13" borderId="16" applyNumberFormat="false" applyAlignment="false" applyProtection="false">
      <alignment vertical="center"/>
    </xf>
    <xf numFmtId="0" fontId="27"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8" fillId="10" borderId="14" applyNumberFormat="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4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2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27" fillId="44"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26"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29"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18" fillId="0" borderId="0">
      <alignment vertical="center"/>
    </xf>
    <xf numFmtId="0" fontId="56" fillId="0" borderId="0" applyNumberFormat="false" applyFill="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34" fillId="5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34" fillId="3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0" borderId="0"/>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8" fillId="10" borderId="14" applyNumberFormat="false" applyAlignment="false" applyProtection="false">
      <alignment vertical="center"/>
    </xf>
    <xf numFmtId="0" fontId="28" fillId="10" borderId="14" applyNumberFormat="false" applyAlignment="false" applyProtection="false">
      <alignment vertical="center"/>
    </xf>
    <xf numFmtId="0" fontId="34" fillId="3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52" fillId="48"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5" borderId="15" applyNumberForma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36" fillId="0" borderId="0">
      <alignment vertical="center"/>
    </xf>
    <xf numFmtId="0" fontId="0" fillId="0" borderId="0">
      <alignment vertical="center"/>
    </xf>
    <xf numFmtId="0" fontId="29" fillId="4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29" fillId="1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9" fillId="43"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2" fillId="13" borderId="16" applyNumberForma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4" fillId="33"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42" fillId="0" borderId="21"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48" fillId="10" borderId="24" applyNumberFormat="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4" fillId="16"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32" fillId="13" borderId="16" applyNumberFormat="false" applyAlignment="false" applyProtection="false">
      <alignment vertical="center"/>
    </xf>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9" fillId="43"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4"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45" borderId="0" applyNumberFormat="false" applyBorder="false" applyAlignment="false" applyProtection="false">
      <alignment vertical="center"/>
    </xf>
    <xf numFmtId="0" fontId="18" fillId="0" borderId="0">
      <alignment vertical="center"/>
    </xf>
    <xf numFmtId="0" fontId="18" fillId="0" borderId="0"/>
    <xf numFmtId="0" fontId="0" fillId="0" borderId="0"/>
    <xf numFmtId="0" fontId="42" fillId="0" borderId="21" applyNumberFormat="false" applyFill="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alignment vertical="center"/>
    </xf>
    <xf numFmtId="0" fontId="34" fillId="28"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55" fillId="52" borderId="29" applyNumberFormat="false" applyAlignment="false" applyProtection="false">
      <alignment vertical="center"/>
    </xf>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57" fillId="54" borderId="14" applyNumberFormat="false" applyAlignment="false" applyProtection="false">
      <alignment vertical="center"/>
    </xf>
    <xf numFmtId="0" fontId="27"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0" borderId="0"/>
    <xf numFmtId="0" fontId="0" fillId="0" borderId="0"/>
    <xf numFmtId="0" fontId="42" fillId="0" borderId="21" applyNumberFormat="false" applyFill="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27" fillId="2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4" fillId="3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50" fillId="0" borderId="25"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61"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32" fillId="13" borderId="16" applyNumberForma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0" fillId="0" borderId="0">
      <alignment vertical="center"/>
    </xf>
    <xf numFmtId="0" fontId="29" fillId="4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43" fillId="0" borderId="0" applyNumberFormat="false" applyFill="false" applyBorder="false" applyAlignment="false" applyProtection="false">
      <alignment vertical="center"/>
    </xf>
    <xf numFmtId="0" fontId="34" fillId="5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18" fillId="0" borderId="0"/>
    <xf numFmtId="0" fontId="0" fillId="0" borderId="0"/>
    <xf numFmtId="0" fontId="18" fillId="3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alignment vertical="center"/>
    </xf>
    <xf numFmtId="0" fontId="29" fillId="56"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7" fillId="0" borderId="0">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60" fillId="5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32" fillId="13" borderId="16" applyNumberFormat="false" applyAlignment="false" applyProtection="false">
      <alignment vertical="center"/>
    </xf>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58" fillId="0" borderId="30"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57" fillId="54" borderId="14" applyNumberFormat="false" applyAlignment="false" applyProtection="false">
      <alignment vertical="center"/>
    </xf>
    <xf numFmtId="0" fontId="62" fillId="0" borderId="0" applyNumberFormat="false" applyFill="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alignment vertical="center"/>
    </xf>
    <xf numFmtId="0" fontId="0" fillId="0" borderId="0"/>
    <xf numFmtId="0" fontId="27" fillId="7"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40" fillId="0" borderId="19"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2" fillId="13" borderId="16" applyNumberFormat="false" applyAlignment="false" applyProtection="false">
      <alignment vertical="center"/>
    </xf>
    <xf numFmtId="0" fontId="58" fillId="0" borderId="30" applyNumberFormat="false" applyFill="false" applyAlignment="false" applyProtection="false">
      <alignment vertical="center"/>
    </xf>
    <xf numFmtId="0" fontId="29"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28" fillId="10" borderId="14" applyNumberFormat="false" applyAlignment="false" applyProtection="false">
      <alignment vertical="center"/>
    </xf>
    <xf numFmtId="0" fontId="29" fillId="5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4" fillId="51" borderId="28" applyNumberFormat="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32" fillId="13" borderId="16" applyNumberFormat="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36" fillId="0" borderId="0">
      <alignment vertical="center"/>
    </xf>
    <xf numFmtId="0" fontId="0" fillId="24" borderId="17" applyNumberFormat="false" applyFont="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18" fillId="0" borderId="0">
      <alignment vertical="center"/>
    </xf>
    <xf numFmtId="0" fontId="18"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34" fillId="3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27"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47" fillId="0" borderId="23" applyNumberFormat="false" applyFill="false" applyAlignment="false" applyProtection="false">
      <alignment vertical="center"/>
    </xf>
    <xf numFmtId="0" fontId="18" fillId="4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27" fillId="2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2" fillId="13" borderId="16"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34" fillId="3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47" fillId="0" borderId="23"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0" fillId="0" borderId="0"/>
    <xf numFmtId="0" fontId="29" fillId="2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57" fillId="54" borderId="14" applyNumberFormat="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alignment vertical="center"/>
    </xf>
    <xf numFmtId="0" fontId="0" fillId="24" borderId="17" applyNumberFormat="false" applyFon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2" fillId="4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34" fillId="3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alignment vertical="center"/>
    </xf>
    <xf numFmtId="0" fontId="0" fillId="0" borderId="0"/>
    <xf numFmtId="0" fontId="27"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3"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0" borderId="0"/>
    <xf numFmtId="0" fontId="0" fillId="0" borderId="0"/>
    <xf numFmtId="0" fontId="0" fillId="0" borderId="0"/>
    <xf numFmtId="0" fontId="27" fillId="7"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25" borderId="0" applyNumberFormat="false" applyBorder="false" applyAlignment="false" applyProtection="false">
      <alignment vertical="center"/>
    </xf>
    <xf numFmtId="0" fontId="61" fillId="0" borderId="0"/>
    <xf numFmtId="0" fontId="0" fillId="0" borderId="0"/>
    <xf numFmtId="0" fontId="0" fillId="0" borderId="0"/>
    <xf numFmtId="0" fontId="18" fillId="0" borderId="0"/>
    <xf numFmtId="0" fontId="18" fillId="0" borderId="0">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0" fillId="0" borderId="0">
      <alignment vertical="center"/>
    </xf>
    <xf numFmtId="0" fontId="46" fillId="0" borderId="22"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0" fillId="0" borderId="0"/>
    <xf numFmtId="0" fontId="18" fillId="0" borderId="0">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29"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0" borderId="0">
      <alignment vertical="center"/>
    </xf>
    <xf numFmtId="0" fontId="0" fillId="24" borderId="17" applyNumberFormat="false" applyFont="false" applyAlignment="false" applyProtection="false">
      <alignment vertical="center"/>
    </xf>
    <xf numFmtId="0" fontId="0" fillId="24" borderId="17" applyNumberFormat="false" applyFont="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18" fillId="6"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7" fillId="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27"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3" borderId="16"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4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48" fillId="10" borderId="24" applyNumberFormat="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61"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31" fillId="13" borderId="15" applyNumberFormat="false" applyAlignment="false" applyProtection="false">
      <alignment vertical="center"/>
    </xf>
    <xf numFmtId="0" fontId="18"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39"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55" fillId="52" borderId="29" applyNumberForma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34" fillId="33"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50" fillId="0" borderId="25"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36" fillId="0" borderId="0">
      <alignment vertical="center"/>
    </xf>
    <xf numFmtId="0" fontId="0" fillId="0" borderId="0"/>
    <xf numFmtId="0" fontId="27"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alignment vertical="center"/>
    </xf>
    <xf numFmtId="0" fontId="29" fillId="49"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27"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alignment vertical="center"/>
    </xf>
    <xf numFmtId="0" fontId="34" fillId="27"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37" fillId="3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0" borderId="0">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54" fillId="51" borderId="28"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2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18"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43" fillId="0" borderId="0" applyNumberFormat="false" applyFill="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51" fillId="0" borderId="0">
      <alignment vertical="center"/>
    </xf>
    <xf numFmtId="0" fontId="18" fillId="0" borderId="0">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32" fillId="13" borderId="16" applyNumberFormat="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45" fillId="25" borderId="15" applyNumberFormat="false" applyAlignment="false" applyProtection="false">
      <alignment vertical="center"/>
    </xf>
    <xf numFmtId="0" fontId="27" fillId="4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0" borderId="0">
      <alignment vertical="center"/>
    </xf>
    <xf numFmtId="0" fontId="18" fillId="2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alignment vertical="center"/>
    </xf>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0" borderId="0"/>
    <xf numFmtId="0" fontId="27" fillId="18"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0" borderId="0"/>
    <xf numFmtId="0" fontId="0" fillId="0" borderId="0"/>
    <xf numFmtId="0" fontId="0" fillId="0" borderId="0"/>
    <xf numFmtId="0" fontId="0" fillId="24" borderId="17"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3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27" fillId="1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52" fillId="4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36" fillId="0" borderId="0">
      <alignment vertical="center"/>
    </xf>
    <xf numFmtId="0" fontId="0" fillId="0" borderId="0"/>
    <xf numFmtId="0" fontId="0" fillId="0" borderId="0">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27"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55" fillId="52" borderId="29"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18" fillId="4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18" fillId="3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45" fillId="25" borderId="15" applyNumberFormat="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alignment vertical="center"/>
    </xf>
    <xf numFmtId="0" fontId="29" fillId="47"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3" fillId="0" borderId="18"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45" fillId="25" borderId="15" applyNumberFormat="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alignment vertical="center"/>
    </xf>
    <xf numFmtId="0" fontId="28" fillId="10" borderId="14" applyNumberFormat="false" applyAlignment="false" applyProtection="false">
      <alignment vertical="center"/>
    </xf>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18" fillId="0" borderId="0"/>
    <xf numFmtId="0" fontId="18" fillId="0" borderId="0">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7"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43" fillId="0" borderId="0" applyNumberFormat="false" applyFill="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52" fillId="4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13" borderId="15"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2" fillId="13" borderId="16" applyNumberFormat="false" applyAlignment="false" applyProtection="false">
      <alignment vertical="center"/>
    </xf>
    <xf numFmtId="0" fontId="18" fillId="2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0" borderId="0">
      <alignment vertical="center"/>
    </xf>
    <xf numFmtId="0" fontId="46"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18" fillId="3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8" fillId="10" borderId="24" applyNumberFormat="false" applyAlignment="false" applyProtection="false">
      <alignment vertical="center"/>
    </xf>
    <xf numFmtId="0" fontId="5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36" fillId="38" borderId="20" applyNumberFormat="false" applyFont="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alignment vertical="center"/>
    </xf>
    <xf numFmtId="0" fontId="27"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1" fillId="13" borderId="15" applyNumberFormat="false" applyAlignment="false" applyProtection="false">
      <alignment vertical="center"/>
    </xf>
    <xf numFmtId="0" fontId="0" fillId="0" borderId="0">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29" fillId="56"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18" fillId="0" borderId="0">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9"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4" borderId="14"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27"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alignment vertical="center"/>
    </xf>
    <xf numFmtId="0" fontId="58" fillId="0" borderId="30" applyNumberFormat="false" applyFill="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0" borderId="0">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27" fillId="0" borderId="0">
      <alignment vertical="center"/>
    </xf>
    <xf numFmtId="0" fontId="0" fillId="0" borderId="0"/>
    <xf numFmtId="0" fontId="18" fillId="40" borderId="0" applyNumberFormat="false" applyBorder="false" applyAlignment="false" applyProtection="false">
      <alignment vertical="center"/>
    </xf>
    <xf numFmtId="0" fontId="0" fillId="0" borderId="0">
      <alignment vertical="center"/>
    </xf>
    <xf numFmtId="0" fontId="60" fillId="57" borderId="0" applyNumberFormat="false" applyBorder="false" applyAlignment="false" applyProtection="false">
      <alignment vertical="center"/>
    </xf>
    <xf numFmtId="0" fontId="0" fillId="0" borderId="0"/>
    <xf numFmtId="0" fontId="0" fillId="0" borderId="0"/>
    <xf numFmtId="0" fontId="52" fillId="4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32" fillId="13" borderId="16" applyNumberFormat="false" applyAlignment="false" applyProtection="false">
      <alignment vertical="center"/>
    </xf>
    <xf numFmtId="0" fontId="27" fillId="4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31" fillId="13" borderId="15"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54" fillId="51" borderId="28"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24" borderId="17" applyNumberFormat="false" applyFon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10" borderId="14"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4" fillId="27"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18" fillId="0" borderId="0"/>
    <xf numFmtId="0" fontId="0" fillId="0" borderId="0"/>
    <xf numFmtId="0" fontId="27" fillId="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alignment vertical="center"/>
    </xf>
    <xf numFmtId="0" fontId="18" fillId="38" borderId="20"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3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0" borderId="0">
      <alignment vertical="center"/>
    </xf>
    <xf numFmtId="0" fontId="34"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0" borderId="0">
      <alignment vertical="center"/>
    </xf>
    <xf numFmtId="0" fontId="18" fillId="0" borderId="0">
      <alignment vertical="center"/>
    </xf>
    <xf numFmtId="0" fontId="33" fillId="0" borderId="18" applyNumberFormat="false" applyFill="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34" fillId="27"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31" fillId="13" borderId="15"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18" fillId="0" borderId="0"/>
    <xf numFmtId="0" fontId="18" fillId="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26" borderId="0" applyNumberFormat="false" applyBorder="false" applyAlignment="false" applyProtection="false">
      <alignment vertical="center"/>
    </xf>
    <xf numFmtId="0" fontId="0" fillId="0" borderId="0"/>
    <xf numFmtId="0" fontId="18" fillId="0" borderId="0">
      <alignment vertical="center"/>
    </xf>
    <xf numFmtId="0" fontId="56" fillId="0" borderId="0" applyNumberFormat="false" applyFill="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32"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59" fillId="0" borderId="31" applyNumberFormat="false" applyFill="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61"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alignment vertical="center"/>
    </xf>
    <xf numFmtId="0" fontId="27" fillId="20"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27"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alignment vertical="center"/>
    </xf>
    <xf numFmtId="0" fontId="27" fillId="17"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29" fillId="4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3" borderId="16"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7" fillId="0" borderId="0">
      <alignment vertical="center"/>
    </xf>
    <xf numFmtId="0" fontId="27" fillId="16"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0" borderId="0">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xf numFmtId="0" fontId="18" fillId="40"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18" fillId="2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4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27" fillId="44"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27" fillId="4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3" borderId="16"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34" fillId="3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4" fillId="50"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alignment vertical="center"/>
    </xf>
    <xf numFmtId="0" fontId="27" fillId="1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0" borderId="0">
      <alignment vertical="center"/>
    </xf>
    <xf numFmtId="0" fontId="18" fillId="22"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6"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59" fillId="0" borderId="31"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45" fillId="25" borderId="15" applyNumberFormat="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57" fillId="54" borderId="14" applyNumberFormat="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54" fillId="51" borderId="28"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0" borderId="0">
      <alignment vertical="center"/>
    </xf>
    <xf numFmtId="0" fontId="34" fillId="5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37" borderId="0" applyNumberFormat="false" applyBorder="false" applyAlignment="false" applyProtection="false">
      <alignment vertical="center"/>
    </xf>
    <xf numFmtId="0" fontId="0" fillId="0" borderId="0">
      <alignment vertical="center"/>
    </xf>
    <xf numFmtId="0" fontId="34" fillId="3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alignment vertical="center"/>
    </xf>
    <xf numFmtId="0" fontId="0" fillId="0" borderId="0"/>
    <xf numFmtId="0" fontId="29" fillId="4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alignment vertical="center"/>
    </xf>
    <xf numFmtId="0" fontId="34" fillId="2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27" fillId="20" borderId="0" applyNumberFormat="false" applyBorder="false" applyAlignment="false" applyProtection="false">
      <alignment vertical="center"/>
    </xf>
    <xf numFmtId="0" fontId="32" fillId="13" borderId="16" applyNumberFormat="false" applyAlignment="false" applyProtection="false">
      <alignment vertical="center"/>
    </xf>
    <xf numFmtId="0" fontId="34" fillId="35"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9" fillId="29"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0" borderId="0">
      <alignment vertical="center"/>
    </xf>
    <xf numFmtId="0" fontId="27" fillId="7"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1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16"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4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3"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27" fillId="2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0" borderId="0"/>
    <xf numFmtId="0" fontId="0" fillId="0" borderId="0"/>
    <xf numFmtId="0" fontId="18" fillId="5"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64" fillId="6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5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27"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0" borderId="0">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18" fillId="0" borderId="0">
      <alignment vertical="center"/>
    </xf>
    <xf numFmtId="0" fontId="0" fillId="0" borderId="0"/>
    <xf numFmtId="0" fontId="34" fillId="4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14" applyNumberFormat="false" applyAlignment="false" applyProtection="false">
      <alignment vertical="center"/>
    </xf>
    <xf numFmtId="0" fontId="30"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64" fillId="11"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7"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29"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27" fillId="4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18" fillId="0" borderId="0">
      <alignment vertical="center"/>
    </xf>
    <xf numFmtId="0" fontId="27" fillId="0" borderId="0">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9"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79" fillId="4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2" fillId="13" borderId="16" applyNumberFormat="false" applyAlignment="false" applyProtection="false">
      <alignment vertical="center"/>
    </xf>
    <xf numFmtId="0" fontId="38"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44"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68" fillId="3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18" fillId="0" borderId="0">
      <alignment vertical="center"/>
    </xf>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18" fillId="0" borderId="0"/>
    <xf numFmtId="0" fontId="18" fillId="15"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36"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27" fillId="26"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9" fillId="36"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4" fillId="14"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3" borderId="16" applyNumberForma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55" fillId="52" borderId="29" applyNumberFormat="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47" fillId="0" borderId="23"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alignment vertical="center"/>
    </xf>
    <xf numFmtId="0" fontId="0" fillId="0" borderId="0"/>
    <xf numFmtId="0" fontId="0" fillId="0" borderId="0"/>
    <xf numFmtId="0" fontId="32" fillId="13" borderId="16"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9" fontId="18" fillId="0" borderId="0" applyFon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29" fillId="2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46"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62" fillId="0" borderId="0" applyNumberFormat="false" applyFill="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8" fillId="10" borderId="24" applyNumberForma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0" borderId="0">
      <alignment vertical="center"/>
    </xf>
    <xf numFmtId="0" fontId="0" fillId="0" borderId="0"/>
    <xf numFmtId="0" fontId="18" fillId="1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18" fillId="1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18" fillId="0" borderId="0">
      <alignment vertical="center"/>
    </xf>
    <xf numFmtId="0" fontId="18" fillId="4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55" fillId="52" borderId="2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alignment vertical="center"/>
    </xf>
    <xf numFmtId="0" fontId="27" fillId="4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29" fillId="47"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0" borderId="0"/>
    <xf numFmtId="0" fontId="0" fillId="0" borderId="0">
      <alignment vertical="center"/>
    </xf>
    <xf numFmtId="0" fontId="29" fillId="4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34"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62"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1" fillId="3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59" fillId="0" borderId="31" applyNumberFormat="false" applyFill="false" applyAlignment="false" applyProtection="false">
      <alignment vertical="center"/>
    </xf>
    <xf numFmtId="0" fontId="57" fillId="54" borderId="14" applyNumberFormat="false" applyAlignment="false" applyProtection="false">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38" borderId="20" applyNumberFormat="false" applyFont="false" applyAlignment="false" applyProtection="false">
      <alignment vertical="center"/>
    </xf>
    <xf numFmtId="0" fontId="18" fillId="1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0" borderId="0">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0" borderId="0">
      <alignment vertical="center"/>
    </xf>
    <xf numFmtId="0" fontId="0" fillId="0" borderId="0"/>
    <xf numFmtId="0" fontId="27"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50" fillId="0" borderId="25"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18" fillId="0" borderId="0">
      <alignment vertical="center"/>
    </xf>
    <xf numFmtId="0" fontId="27"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48" fillId="10" borderId="24" applyNumberFormat="false" applyAlignment="false" applyProtection="false">
      <alignment vertical="center"/>
    </xf>
    <xf numFmtId="0" fontId="34" fillId="3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9" fillId="5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43" fillId="0" borderId="3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55" fillId="52" borderId="29" applyNumberFormat="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34"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58" fillId="0" borderId="30"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3"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54" fillId="51" borderId="28" applyNumberFormat="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24" borderId="17"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34" fillId="5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41" borderId="0" applyNumberFormat="false" applyBorder="false" applyAlignment="false" applyProtection="false">
      <alignment vertical="center"/>
    </xf>
    <xf numFmtId="0" fontId="0" fillId="0" borderId="0"/>
    <xf numFmtId="0" fontId="0" fillId="0" borderId="0"/>
    <xf numFmtId="0" fontId="27" fillId="0" borderId="0">
      <alignment vertical="center"/>
    </xf>
    <xf numFmtId="0" fontId="27"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58" fillId="0" borderId="30" applyNumberFormat="false" applyFill="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78" fillId="51" borderId="28" applyNumberFormat="false" applyAlignment="false" applyProtection="false">
      <alignment vertical="center"/>
    </xf>
    <xf numFmtId="0" fontId="30"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8" fillId="10" borderId="14" applyNumberFormat="false" applyAlignment="false" applyProtection="false">
      <alignment vertical="center"/>
    </xf>
    <xf numFmtId="0" fontId="27" fillId="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27" fillId="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33" fillId="0" borderId="18"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48" fillId="10" borderId="24" applyNumberForma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54" fillId="51" borderId="28"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8" fillId="40" borderId="0" applyNumberFormat="false" applyBorder="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42"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0" borderId="0">
      <alignment vertical="center"/>
    </xf>
    <xf numFmtId="0" fontId="0" fillId="0" borderId="0"/>
    <xf numFmtId="0" fontId="18" fillId="19"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77" fillId="10" borderId="24" applyNumberFormat="false" applyAlignment="false" applyProtection="false">
      <alignment vertical="center"/>
    </xf>
    <xf numFmtId="0" fontId="0" fillId="0" borderId="0">
      <alignment vertical="center"/>
    </xf>
    <xf numFmtId="0" fontId="0" fillId="0" borderId="0"/>
    <xf numFmtId="0" fontId="29" fillId="43"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50" fillId="0" borderId="25"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4" fillId="5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76" fillId="0" borderId="0" applyNumberFormat="false" applyFill="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alignment vertical="center"/>
    </xf>
    <xf numFmtId="0" fontId="0" fillId="0" borderId="0"/>
    <xf numFmtId="0" fontId="33" fillId="0" borderId="18"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1" fillId="13" borderId="15" applyNumberFormat="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45" fillId="25" borderId="15" applyNumberFormat="false" applyAlignment="false" applyProtection="false">
      <alignment vertical="center"/>
    </xf>
    <xf numFmtId="0" fontId="1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alignment vertical="center"/>
    </xf>
    <xf numFmtId="0" fontId="0" fillId="0" borderId="0"/>
    <xf numFmtId="0" fontId="75"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alignment vertical="center"/>
    </xf>
    <xf numFmtId="0" fontId="31" fillId="13" borderId="15" applyNumberFormat="false" applyAlignment="false" applyProtection="false">
      <alignment vertical="center"/>
    </xf>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45" fillId="25" borderId="15" applyNumberFormat="false" applyAlignment="false" applyProtection="false">
      <alignment vertical="center"/>
    </xf>
    <xf numFmtId="0" fontId="27"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2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6" fillId="0" borderId="0">
      <alignment vertical="center"/>
    </xf>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57" fillId="54" borderId="14" applyNumberFormat="false" applyAlignment="false" applyProtection="false">
      <alignment vertical="center"/>
    </xf>
    <xf numFmtId="0" fontId="18" fillId="0" borderId="0"/>
    <xf numFmtId="0" fontId="40" fillId="0" borderId="19"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68" fillId="15"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7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9" fillId="0" borderId="31" applyNumberFormat="false" applyFill="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61" fillId="0" borderId="0"/>
    <xf numFmtId="0" fontId="0" fillId="0" borderId="0"/>
    <xf numFmtId="0" fontId="33" fillId="0" borderId="18" applyNumberFormat="false" applyFill="false" applyAlignment="false" applyProtection="false">
      <alignment vertical="center"/>
    </xf>
    <xf numFmtId="0" fontId="34" fillId="1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58" fillId="0" borderId="30" applyNumberFormat="false" applyFill="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68" fillId="6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0" borderId="0"/>
    <xf numFmtId="0" fontId="52" fillId="4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8" fillId="10" borderId="24" applyNumberFormat="false" applyAlignment="false" applyProtection="false">
      <alignment vertical="center"/>
    </xf>
    <xf numFmtId="0" fontId="46" fillId="0" borderId="22" applyNumberFormat="false" applyFill="false" applyAlignment="false" applyProtection="false">
      <alignment vertical="center"/>
    </xf>
    <xf numFmtId="0" fontId="27" fillId="16"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68" fillId="19"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18" fillId="0" borderId="0">
      <alignment vertical="center"/>
    </xf>
    <xf numFmtId="0" fontId="68" fillId="21" borderId="0" applyNumberFormat="false" applyBorder="false" applyAlignment="false" applyProtection="false">
      <alignment vertical="center"/>
    </xf>
    <xf numFmtId="0" fontId="48" fillId="10" borderId="24" applyNumberFormat="false" applyAlignment="false" applyProtection="false">
      <alignment vertical="center"/>
    </xf>
    <xf numFmtId="0" fontId="34"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72" fillId="0" borderId="31"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27"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64" fillId="6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71" fillId="54" borderId="14" applyNumberFormat="false" applyAlignment="false" applyProtection="false">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50" fillId="0" borderId="32" applyNumberFormat="false" applyFill="false" applyAlignment="false" applyProtection="false">
      <alignment vertical="center"/>
    </xf>
    <xf numFmtId="0" fontId="0" fillId="0" borderId="0"/>
    <xf numFmtId="0" fontId="28" fillId="10" borderId="14" applyNumberForma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57" fillId="54" borderId="14" applyNumberForma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68" fillId="6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0"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68" fillId="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6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64" fillId="36"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7"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9" fillId="5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68" fillId="65"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0" fillId="0" borderId="0"/>
    <xf numFmtId="0" fontId="68" fillId="6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alignment vertical="center"/>
    </xf>
    <xf numFmtId="0" fontId="34" fillId="7"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7" fillId="54" borderId="14" applyNumberFormat="false" applyAlignment="false" applyProtection="false">
      <alignment vertical="center"/>
    </xf>
    <xf numFmtId="0" fontId="18" fillId="8" borderId="0" applyNumberFormat="false" applyBorder="false" applyAlignment="false" applyProtection="false">
      <alignment vertical="center"/>
    </xf>
    <xf numFmtId="0" fontId="32" fillId="13" borderId="16" applyNumberForma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59" fillId="0" borderId="31"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29" fillId="4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0" borderId="0">
      <alignment vertical="center"/>
    </xf>
    <xf numFmtId="0" fontId="27" fillId="2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68" fillId="6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68" fillId="62" borderId="0" applyNumberFormat="false" applyBorder="false" applyAlignment="false" applyProtection="false">
      <alignment vertical="center"/>
    </xf>
    <xf numFmtId="0" fontId="0" fillId="0" borderId="0">
      <alignment vertical="center"/>
    </xf>
    <xf numFmtId="0" fontId="50" fillId="0" borderId="25" applyNumberFormat="false" applyFill="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41" fontId="18"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4" fillId="3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0" fillId="0" borderId="0">
      <alignment vertical="center"/>
    </xf>
    <xf numFmtId="0" fontId="0" fillId="0" borderId="0"/>
    <xf numFmtId="0" fontId="29" fillId="4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13" borderId="15" applyNumberFormat="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67"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4" fillId="61"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alignment vertical="center"/>
    </xf>
    <xf numFmtId="0" fontId="0" fillId="0" borderId="0"/>
    <xf numFmtId="0" fontId="53" fillId="0" borderId="27" applyNumberFormat="false" applyFill="false" applyAlignment="false" applyProtection="false">
      <alignment vertical="center"/>
    </xf>
    <xf numFmtId="0" fontId="57" fillId="54" borderId="14" applyNumberFormat="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51" fillId="0" borderId="0">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36" fillId="38" borderId="20" applyNumberFormat="false" applyFon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28"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3" borderId="16" applyNumberFormat="false" applyAlignment="false" applyProtection="false">
      <alignment vertical="center"/>
    </xf>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0" borderId="0">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alignment vertical="center"/>
    </xf>
    <xf numFmtId="0" fontId="27" fillId="1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3" fillId="10" borderId="14"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46" fillId="0" borderId="22" applyNumberFormat="false" applyFill="false" applyAlignment="false" applyProtection="false">
      <alignment vertical="center"/>
    </xf>
    <xf numFmtId="0" fontId="34"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64" fillId="2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0" fillId="0" borderId="0"/>
    <xf numFmtId="0" fontId="27"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4" fillId="51" borderId="28" applyNumberFormat="false" applyAlignment="false" applyProtection="false">
      <alignment vertical="center"/>
    </xf>
    <xf numFmtId="0" fontId="34" fillId="5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66" fillId="0" borderId="30" applyNumberFormat="false" applyFill="false" applyAlignment="false" applyProtection="false">
      <alignment vertical="center"/>
    </xf>
    <xf numFmtId="0" fontId="27" fillId="41"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27"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0" borderId="0">
      <alignment vertical="center"/>
    </xf>
    <xf numFmtId="0" fontId="0" fillId="0" borderId="0"/>
    <xf numFmtId="0" fontId="64" fillId="60"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0" borderId="0"/>
    <xf numFmtId="0" fontId="64" fillId="34"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1" fillId="13" borderId="15"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6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4" fillId="4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34" fillId="16"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37" fillId="31"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0" borderId="0">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alignment vertical="center"/>
    </xf>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65"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45" fillId="25" borderId="15" applyNumberFormat="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1"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18" fillId="0" borderId="0"/>
    <xf numFmtId="0" fontId="27" fillId="14"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61"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4"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34" fillId="3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0" borderId="0">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47" fillId="0" borderId="23"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34" fillId="4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45" fillId="25" borderId="15" applyNumberFormat="false" applyAlignment="false" applyProtection="false">
      <alignment vertical="center"/>
    </xf>
    <xf numFmtId="0" fontId="18" fillId="2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27" fillId="41"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0" borderId="0">
      <alignment vertical="center"/>
    </xf>
    <xf numFmtId="0" fontId="27" fillId="2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27" fillId="1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0" borderId="0"/>
    <xf numFmtId="0" fontId="18" fillId="15"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31" fillId="13" borderId="15" applyNumberFormat="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0" borderId="0"/>
    <xf numFmtId="0" fontId="18" fillId="3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18" fillId="0" borderId="0">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18" fillId="0" borderId="0">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6"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31" fillId="13" borderId="15"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64" fillId="59"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4"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27" fillId="14"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alignment vertical="center"/>
    </xf>
    <xf numFmtId="0" fontId="30"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31" fillId="13" borderId="15" applyNumberFormat="false" applyAlignment="false" applyProtection="false">
      <alignment vertical="center"/>
    </xf>
    <xf numFmtId="0" fontId="27"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39" fillId="2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27" fillId="1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27"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0" borderId="0">
      <alignment vertical="center"/>
    </xf>
    <xf numFmtId="0" fontId="64" fillId="5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alignment vertical="center"/>
    </xf>
    <xf numFmtId="0" fontId="0" fillId="0" borderId="0"/>
    <xf numFmtId="0" fontId="27" fillId="2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27" fillId="44"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34" fillId="4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18" fillId="2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18" fillId="12" borderId="0" applyNumberFormat="false" applyBorder="false" applyAlignment="false" applyProtection="false">
      <alignment vertical="center"/>
    </xf>
    <xf numFmtId="0" fontId="55" fillId="52" borderId="29" applyNumberFormat="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alignment vertical="center"/>
    </xf>
    <xf numFmtId="0" fontId="27" fillId="26"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57" fillId="54" borderId="14" applyNumberFormat="false" applyAlignment="false" applyProtection="false">
      <alignment vertical="center"/>
    </xf>
    <xf numFmtId="0" fontId="31" fillId="13" borderId="15" applyNumberForma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31" fillId="13" borderId="15"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34" fillId="3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0" borderId="3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18" fillId="0" borderId="0">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0" borderId="0">
      <alignment vertical="center"/>
    </xf>
    <xf numFmtId="0" fontId="40"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50"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64" fillId="5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18" borderId="0" applyNumberFormat="false" applyBorder="false" applyAlignment="false" applyProtection="false">
      <alignment vertical="center"/>
    </xf>
    <xf numFmtId="0" fontId="18"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18" fillId="6"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6"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0" borderId="0"/>
    <xf numFmtId="0" fontId="27" fillId="2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39"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29" fillId="4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27"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58" fillId="0" borderId="30" applyNumberFormat="false" applyFill="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45" fillId="25" borderId="15" applyNumberFormat="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16"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43"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25" borderId="15" applyNumberFormat="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2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alignment vertical="center"/>
    </xf>
    <xf numFmtId="0" fontId="34" fillId="45"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alignment vertical="center"/>
    </xf>
    <xf numFmtId="0" fontId="0" fillId="0" borderId="0"/>
    <xf numFmtId="0" fontId="27" fillId="16"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alignment vertical="center"/>
    </xf>
    <xf numFmtId="0" fontId="27"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40"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0" borderId="0">
      <alignment vertical="center"/>
    </xf>
    <xf numFmtId="0" fontId="18" fillId="38" borderId="20" applyNumberFormat="false" applyFont="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alignment vertical="center"/>
    </xf>
    <xf numFmtId="0" fontId="33" fillId="0" borderId="18" applyNumberFormat="false" applyFill="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5" fillId="52" borderId="29" applyNumberFormat="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3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54" fillId="51" borderId="28" applyNumberFormat="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37" fillId="31" borderId="0" applyNumberFormat="false" applyBorder="false" applyAlignment="false" applyProtection="false">
      <alignment vertical="center"/>
    </xf>
    <xf numFmtId="0" fontId="0" fillId="0" borderId="0">
      <alignment vertical="center"/>
    </xf>
    <xf numFmtId="0" fontId="18" fillId="40"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61" fillId="0" borderId="0"/>
    <xf numFmtId="0" fontId="18" fillId="4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55" fillId="52"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5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5" fillId="52" borderId="29" applyNumberFormat="false" applyAlignment="false" applyProtection="false">
      <alignment vertical="center"/>
    </xf>
    <xf numFmtId="0" fontId="40" fillId="0" borderId="19"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18" fillId="0" borderId="0">
      <alignment vertical="center"/>
    </xf>
    <xf numFmtId="0" fontId="29" fillId="5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55" fillId="52" borderId="29" applyNumberFormat="false" applyAlignment="false" applyProtection="false">
      <alignment vertical="center"/>
    </xf>
    <xf numFmtId="0" fontId="18" fillId="4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36" fillId="38" borderId="20" applyNumberFormat="false" applyFont="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36" fillId="38" borderId="20" applyNumberFormat="false" applyFont="false" applyAlignment="false" applyProtection="false">
      <alignment vertical="center"/>
    </xf>
    <xf numFmtId="0" fontId="36" fillId="38" borderId="20" applyNumberFormat="false" applyFont="false" applyAlignment="false" applyProtection="false">
      <alignment vertical="center"/>
    </xf>
    <xf numFmtId="0" fontId="32" fillId="13" borderId="16" applyNumberFormat="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0" borderId="0"/>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36" fillId="0" borderId="0">
      <alignment vertical="center"/>
    </xf>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18" fillId="0" borderId="0"/>
    <xf numFmtId="0" fontId="0" fillId="0" borderId="0"/>
    <xf numFmtId="0" fontId="27" fillId="7"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alignment vertical="center"/>
    </xf>
    <xf numFmtId="0" fontId="27"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43" fillId="0" borderId="26" applyNumberFormat="false" applyFill="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0" borderId="0">
      <alignment vertical="center"/>
    </xf>
    <xf numFmtId="0" fontId="33" fillId="0" borderId="18" applyNumberFormat="false" applyFill="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18" fillId="0" borderId="0">
      <alignment vertical="center"/>
    </xf>
    <xf numFmtId="0" fontId="0" fillId="0" borderId="0"/>
    <xf numFmtId="0" fontId="34" fillId="1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27"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27" fillId="4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61" fillId="0" borderId="0"/>
    <xf numFmtId="0" fontId="18" fillId="8"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18" fillId="8"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3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4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0" borderId="0"/>
    <xf numFmtId="0" fontId="0" fillId="0" borderId="0"/>
    <xf numFmtId="0" fontId="27"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43" fillId="0" borderId="0" applyNumberFormat="false" applyFill="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36"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63"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9"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10" borderId="24"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3" fillId="0" borderId="26"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50" fillId="0" borderId="25" applyNumberFormat="false" applyFill="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57" fillId="54" borderId="14"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32" fillId="13" borderId="16"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8" fillId="9"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54" fillId="51" borderId="28" applyNumberFormat="false" applyAlignment="false" applyProtection="false">
      <alignment vertical="center"/>
    </xf>
    <xf numFmtId="0" fontId="0" fillId="0" borderId="0">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18"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alignment vertical="center"/>
    </xf>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0" borderId="0">
      <alignment vertical="center"/>
    </xf>
    <xf numFmtId="0" fontId="0" fillId="24" borderId="17"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0" borderId="0">
      <alignment vertical="center"/>
    </xf>
    <xf numFmtId="0" fontId="27" fillId="25"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45" fillId="25" borderId="15" applyNumberFormat="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4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34"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41"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34" fillId="5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41"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34" fillId="3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52" fillId="4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18" fillId="40"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57" fillId="54" borderId="14" applyNumberFormat="false" applyAlignment="false" applyProtection="false">
      <alignment vertical="center"/>
    </xf>
    <xf numFmtId="0" fontId="32" fillId="13" borderId="16" applyNumberFormat="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60" fillId="57"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29" fillId="5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28"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alignment vertical="center"/>
    </xf>
    <xf numFmtId="0" fontId="34" fillId="2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52" borderId="29" applyNumberFormat="false" applyAlignment="false" applyProtection="false">
      <alignment vertical="center"/>
    </xf>
    <xf numFmtId="0" fontId="34" fillId="28"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0" borderId="0">
      <alignment vertical="center"/>
    </xf>
    <xf numFmtId="0" fontId="3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0" borderId="0">
      <alignment vertical="center"/>
    </xf>
    <xf numFmtId="0" fontId="0" fillId="0" borderId="0"/>
    <xf numFmtId="0" fontId="47" fillId="0" borderId="23" applyNumberFormat="false" applyFill="false" applyAlignment="false" applyProtection="false">
      <alignment vertical="center"/>
    </xf>
    <xf numFmtId="0" fontId="18" fillId="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2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alignment vertical="center"/>
    </xf>
    <xf numFmtId="0" fontId="0" fillId="0" borderId="0"/>
    <xf numFmtId="0" fontId="43" fillId="0" borderId="0" applyNumberFormat="false" applyFill="false" applyBorder="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9" fillId="49"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29" fillId="4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alignment vertical="center"/>
    </xf>
    <xf numFmtId="0" fontId="27" fillId="7"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0" borderId="0">
      <alignment vertical="center"/>
    </xf>
    <xf numFmtId="0" fontId="27" fillId="1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52" fillId="48"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7" fillId="0" borderId="0">
      <alignment vertical="center"/>
    </xf>
    <xf numFmtId="0" fontId="0" fillId="0" borderId="0"/>
    <xf numFmtId="0" fontId="37" fillId="3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23" applyNumberFormat="false" applyFill="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3" borderId="16" applyNumberFormat="false" applyAlignment="false" applyProtection="false">
      <alignment vertical="center"/>
    </xf>
    <xf numFmtId="0" fontId="39"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29" fillId="46"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0" borderId="0">
      <alignment vertical="center"/>
    </xf>
    <xf numFmtId="0" fontId="45" fillId="25" borderId="15" applyNumberFormat="false" applyAlignment="false" applyProtection="false">
      <alignment vertical="center"/>
    </xf>
    <xf numFmtId="0" fontId="34" fillId="35"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0" fillId="0" borderId="0"/>
    <xf numFmtId="0" fontId="43" fillId="0" borderId="26" applyNumberFormat="false" applyFill="false" applyAlignment="false" applyProtection="false">
      <alignment vertical="center"/>
    </xf>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31" fillId="13" borderId="15" applyNumberFormat="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0" fillId="0" borderId="0">
      <alignment vertical="center"/>
    </xf>
    <xf numFmtId="0" fontId="34"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61"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3" fillId="0" borderId="26" applyNumberFormat="false" applyFill="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57" fillId="54" borderId="14" applyNumberFormat="false" applyAlignment="false" applyProtection="false">
      <alignment vertical="center"/>
    </xf>
    <xf numFmtId="0" fontId="27" fillId="44" borderId="0" applyNumberFormat="false" applyBorder="false" applyAlignment="false" applyProtection="false">
      <alignment vertical="center"/>
    </xf>
    <xf numFmtId="0" fontId="28" fillId="10" borderId="14" applyNumberFormat="false" applyAlignment="false" applyProtection="false">
      <alignment vertical="center"/>
    </xf>
    <xf numFmtId="0" fontId="18" fillId="0" borderId="0">
      <alignment vertical="center"/>
    </xf>
    <xf numFmtId="0" fontId="27" fillId="14"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18" fillId="1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18" fillId="3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59" fillId="0" borderId="31"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9" fillId="23"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alignment vertical="center"/>
    </xf>
    <xf numFmtId="0" fontId="18" fillId="0" borderId="0"/>
    <xf numFmtId="0" fontId="18" fillId="15"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18" fillId="0" borderId="0">
      <alignment vertical="center"/>
    </xf>
    <xf numFmtId="0" fontId="18" fillId="4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4" borderId="14" applyNumberFormat="false" applyAlignment="false" applyProtection="false">
      <alignment vertical="center"/>
    </xf>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alignment vertical="center"/>
    </xf>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27" fillId="2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8" fillId="0" borderId="30"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29" fillId="55"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27" fillId="41"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9" fillId="23"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alignment vertical="center"/>
    </xf>
    <xf numFmtId="0" fontId="27"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7" fillId="16"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60" fillId="57"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27" fillId="1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38" fillId="0" borderId="0" applyNumberFormat="false" applyFill="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7" fillId="54" borderId="14" applyNumberFormat="false" applyAlignment="false" applyProtection="false">
      <alignment vertical="center"/>
    </xf>
    <xf numFmtId="0" fontId="29" fillId="4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50" fillId="0" borderId="25" applyNumberFormat="false" applyFill="false" applyAlignment="false" applyProtection="false">
      <alignment vertical="center"/>
    </xf>
    <xf numFmtId="0" fontId="18" fillId="40"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28" fillId="10" borderId="14" applyNumberFormat="false" applyAlignment="false" applyProtection="false">
      <alignment vertical="center"/>
    </xf>
    <xf numFmtId="0" fontId="27" fillId="41"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34" fillId="5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34" fillId="53"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18" fillId="4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33"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18" fillId="40"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4" fillId="16"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55" fillId="52" borderId="29"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31" fillId="13" borderId="15" applyNumberFormat="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alignment vertical="center"/>
    </xf>
    <xf numFmtId="0" fontId="27"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32" fillId="13" borderId="16" applyNumberFormat="false" applyAlignment="false" applyProtection="false">
      <alignment vertical="center"/>
    </xf>
    <xf numFmtId="0" fontId="34" fillId="3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57" fillId="54" borderId="14" applyNumberFormat="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5" fillId="25" borderId="15"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0" borderId="30" applyNumberFormat="false" applyFill="false" applyAlignment="false" applyProtection="false">
      <alignment vertical="center"/>
    </xf>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48" fillId="10" borderId="24" applyNumberForma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24" borderId="17" applyNumberFormat="false" applyFont="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18" fillId="0" borderId="0">
      <alignment vertical="center"/>
    </xf>
    <xf numFmtId="0" fontId="18" fillId="40"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24" borderId="17"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25" borderId="15" applyNumberFormat="false" applyAlignment="false" applyProtection="false">
      <alignment vertical="center"/>
    </xf>
    <xf numFmtId="0" fontId="30"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34" fillId="2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0" borderId="0">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33" fillId="0" borderId="18" applyNumberFormat="false" applyFill="false" applyAlignment="false" applyProtection="false">
      <alignment vertical="center"/>
    </xf>
    <xf numFmtId="0" fontId="27"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54" fillId="51" borderId="28"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0" fillId="0" borderId="0">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58" fillId="0" borderId="30" applyNumberFormat="false" applyFill="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3" borderId="16" applyNumberFormat="false" applyAlignment="false" applyProtection="false">
      <alignment vertical="center"/>
    </xf>
    <xf numFmtId="0" fontId="43" fillId="0" borderId="26" applyNumberFormat="false" applyFill="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34"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34" fillId="50" borderId="0" applyNumberFormat="false" applyBorder="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19"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4" fillId="2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7" fillId="31"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52" fillId="48"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18" fillId="38" borderId="20" applyNumberFormat="false" applyFont="false" applyAlignment="false" applyProtection="false">
      <alignment vertical="center"/>
    </xf>
    <xf numFmtId="0" fontId="18" fillId="5"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0" fillId="0" borderId="0">
      <alignment vertical="center"/>
    </xf>
    <xf numFmtId="0" fontId="60" fillId="57"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46"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18" fillId="0" borderId="0">
      <alignment vertical="center"/>
    </xf>
    <xf numFmtId="0" fontId="18" fillId="22" borderId="0" applyNumberFormat="false" applyBorder="false" applyAlignment="false" applyProtection="false">
      <alignment vertical="center"/>
    </xf>
    <xf numFmtId="0" fontId="54" fillId="51" borderId="28" applyNumberFormat="false" applyAlignment="false" applyProtection="false">
      <alignment vertical="center"/>
    </xf>
    <xf numFmtId="0" fontId="34" fillId="3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43" fillId="0" borderId="26" applyNumberFormat="false" applyFill="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31" fillId="13" borderId="15" applyNumberFormat="false" applyAlignment="false" applyProtection="false">
      <alignment vertical="center"/>
    </xf>
    <xf numFmtId="0" fontId="46" fillId="0" borderId="0" applyNumberFormat="false" applyFill="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9" fillId="20"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50" fillId="0" borderId="25"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44"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55" fillId="52" borderId="29" applyNumberFormat="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36" fillId="0" borderId="0">
      <alignment vertical="center"/>
    </xf>
    <xf numFmtId="0" fontId="27" fillId="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27"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29" fillId="42"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42" fillId="0" borderId="21" applyNumberFormat="false" applyFill="false" applyAlignment="false" applyProtection="false">
      <alignment vertical="center"/>
    </xf>
    <xf numFmtId="0" fontId="18" fillId="0" borderId="0"/>
    <xf numFmtId="0" fontId="27"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27" fillId="1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32" fillId="13" borderId="16"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alignment vertical="center"/>
    </xf>
    <xf numFmtId="0" fontId="29" fillId="42"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38" borderId="20" applyNumberFormat="false" applyFont="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6" fillId="38"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54" fillId="51" borderId="28"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38" borderId="20" applyNumberFormat="false" applyFont="false" applyAlignment="false" applyProtection="false">
      <alignment vertical="center"/>
    </xf>
    <xf numFmtId="0" fontId="31" fillId="13" borderId="15" applyNumberFormat="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8"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52" fillId="4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40" fillId="0" borderId="19" applyNumberFormat="false" applyFill="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27" fillId="26" borderId="0" applyNumberFormat="false" applyBorder="false" applyAlignment="false" applyProtection="false">
      <alignment vertical="center"/>
    </xf>
    <xf numFmtId="0" fontId="18" fillId="0" borderId="0">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18" fillId="38" borderId="20" applyNumberFormat="false" applyFont="false" applyAlignment="false" applyProtection="false">
      <alignment vertical="center"/>
    </xf>
    <xf numFmtId="0" fontId="0" fillId="0" borderId="0">
      <alignment vertical="center"/>
    </xf>
    <xf numFmtId="0" fontId="44" fillId="14"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34"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29" fillId="34" borderId="0" applyNumberFormat="false" applyBorder="false" applyAlignment="false" applyProtection="false">
      <alignment vertical="center"/>
    </xf>
    <xf numFmtId="0" fontId="0" fillId="0" borderId="0">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38" borderId="20" applyNumberFormat="false" applyFont="false" applyAlignment="false" applyProtection="false">
      <alignment vertical="center"/>
    </xf>
    <xf numFmtId="0" fontId="18" fillId="38" borderId="20" applyNumberFormat="false" applyFont="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18" fillId="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18"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31" fillId="13" borderId="15" applyNumberFormat="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0" borderId="14" applyNumberForma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28"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27" fillId="4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43" fillId="0" borderId="26" applyNumberFormat="false" applyFill="false" applyAlignment="false" applyProtection="false">
      <alignment vertical="center"/>
    </xf>
    <xf numFmtId="0" fontId="34" fillId="5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8" fillId="10" borderId="24"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29" fillId="42" borderId="0" applyNumberFormat="false" applyBorder="false" applyAlignment="false" applyProtection="false">
      <alignment vertical="center"/>
    </xf>
    <xf numFmtId="0" fontId="0" fillId="0" borderId="0"/>
    <xf numFmtId="0" fontId="0" fillId="0" borderId="0"/>
    <xf numFmtId="0" fontId="32" fillId="13" borderId="16" applyNumberFormat="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60" fillId="5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27" fillId="16" borderId="0" applyNumberFormat="false" applyBorder="false" applyAlignment="false" applyProtection="false">
      <alignment vertical="center"/>
    </xf>
    <xf numFmtId="0" fontId="0" fillId="0" borderId="0"/>
    <xf numFmtId="0" fontId="0" fillId="0" borderId="0"/>
    <xf numFmtId="0" fontId="29" fillId="2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34" fillId="28"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0" borderId="0"/>
    <xf numFmtId="0" fontId="18" fillId="0" borderId="0">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10" borderId="14"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0" borderId="25" applyNumberFormat="false" applyFill="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3" fillId="0" borderId="27"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34" fillId="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27" fillId="17" borderId="0" applyNumberFormat="false" applyBorder="false" applyAlignment="false" applyProtection="false">
      <alignment vertical="center"/>
    </xf>
    <xf numFmtId="0" fontId="0" fillId="0" borderId="0">
      <alignment vertical="center"/>
    </xf>
    <xf numFmtId="0" fontId="42" fillId="0" borderId="21" applyNumberFormat="false" applyFill="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27"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2" fillId="4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8" borderId="0" applyNumberFormat="false" applyBorder="false" applyAlignment="false" applyProtection="false">
      <alignment vertical="center"/>
    </xf>
    <xf numFmtId="0" fontId="29" fillId="5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9"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27" fillId="2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8" fillId="0" borderId="30" applyNumberFormat="false" applyFill="false" applyAlignment="false" applyProtection="false">
      <alignment vertical="center"/>
    </xf>
    <xf numFmtId="0" fontId="27" fillId="14"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30"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18" fillId="21"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27" fillId="14" borderId="0" applyNumberFormat="false" applyBorder="false" applyAlignment="false" applyProtection="false">
      <alignment vertical="center"/>
    </xf>
    <xf numFmtId="0" fontId="0" fillId="0" borderId="0">
      <alignment vertical="center"/>
    </xf>
    <xf numFmtId="0" fontId="27" fillId="2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9" fillId="20" borderId="0" applyNumberFormat="false" applyBorder="false" applyAlignment="false" applyProtection="false">
      <alignment vertical="center"/>
    </xf>
    <xf numFmtId="0" fontId="32" fillId="13" borderId="16"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40" fillId="0" borderId="19"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27"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34"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alignment vertical="center"/>
    </xf>
    <xf numFmtId="0" fontId="0" fillId="0" borderId="0"/>
    <xf numFmtId="0" fontId="27" fillId="17" borderId="0" applyNumberFormat="false" applyBorder="false" applyAlignment="false" applyProtection="false">
      <alignment vertical="center"/>
    </xf>
    <xf numFmtId="0" fontId="0" fillId="0" borderId="0"/>
    <xf numFmtId="0" fontId="53" fillId="0" borderId="27" applyNumberFormat="false" applyFill="false" applyAlignment="false" applyProtection="false">
      <alignment vertical="center"/>
    </xf>
    <xf numFmtId="0" fontId="0" fillId="0" borderId="0">
      <alignment vertical="center"/>
    </xf>
    <xf numFmtId="0" fontId="53" fillId="0" borderId="27"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4" fillId="53" borderId="0" applyNumberFormat="false" applyBorder="false" applyAlignment="false" applyProtection="false">
      <alignment vertical="center"/>
    </xf>
    <xf numFmtId="0" fontId="0" fillId="0" borderId="0"/>
    <xf numFmtId="0" fontId="44"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27"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18" fillId="0" borderId="0">
      <alignment vertical="center"/>
    </xf>
    <xf numFmtId="0" fontId="27" fillId="26"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50" fillId="0" borderId="25" applyNumberFormat="false" applyFill="false" applyAlignment="false" applyProtection="false">
      <alignment vertical="center"/>
    </xf>
    <xf numFmtId="0" fontId="29" fillId="5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41" fillId="39" borderId="0" applyNumberFormat="false" applyBorder="false" applyAlignment="false" applyProtection="false">
      <alignment vertical="center"/>
    </xf>
    <xf numFmtId="0" fontId="0" fillId="0" borderId="0"/>
    <xf numFmtId="0" fontId="0" fillId="0" borderId="0"/>
    <xf numFmtId="0" fontId="0" fillId="0" borderId="0"/>
    <xf numFmtId="0" fontId="44" fillId="1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7" borderId="0" applyNumberFormat="false" applyBorder="false" applyAlignment="false" applyProtection="false">
      <alignment vertical="center"/>
    </xf>
    <xf numFmtId="0" fontId="0" fillId="0" borderId="0"/>
    <xf numFmtId="0" fontId="0" fillId="0" borderId="0">
      <alignment vertical="center"/>
    </xf>
    <xf numFmtId="0" fontId="52" fillId="48"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alignment vertical="center"/>
    </xf>
    <xf numFmtId="0" fontId="51" fillId="0" borderId="0">
      <alignment vertical="center"/>
    </xf>
    <xf numFmtId="0" fontId="18" fillId="0" borderId="0">
      <alignment vertical="center"/>
    </xf>
    <xf numFmtId="0" fontId="34" fillId="1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5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57" fillId="54" borderId="14" applyNumberFormat="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46" fillId="0" borderId="22" applyNumberFormat="false" applyFill="false" applyAlignment="false" applyProtection="false">
      <alignment vertical="center"/>
    </xf>
    <xf numFmtId="0" fontId="18" fillId="8"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50" fillId="0" borderId="25"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32" fillId="1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40"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18" fillId="12"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8" fillId="10" borderId="24" applyNumberFormat="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7"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46" fillId="0" borderId="0" applyNumberFormat="false" applyFill="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5" fillId="25" borderId="1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38" borderId="20" applyNumberFormat="false" applyFont="false" applyAlignment="false" applyProtection="false">
      <alignment vertical="center"/>
    </xf>
    <xf numFmtId="0" fontId="0" fillId="0" borderId="0"/>
    <xf numFmtId="0" fontId="0" fillId="0" borderId="0"/>
    <xf numFmtId="0" fontId="34" fillId="37"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4" fillId="37"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5" fillId="25" borderId="15" applyNumberFormat="false" applyAlignment="false" applyProtection="false">
      <alignment vertical="center"/>
    </xf>
    <xf numFmtId="0" fontId="27"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24" borderId="17" applyNumberFormat="false" applyFont="false" applyAlignment="false" applyProtection="false">
      <alignment vertical="center"/>
    </xf>
    <xf numFmtId="0" fontId="0" fillId="0" borderId="0"/>
    <xf numFmtId="0" fontId="0" fillId="0" borderId="0"/>
    <xf numFmtId="0" fontId="0" fillId="0" borderId="0"/>
    <xf numFmtId="0" fontId="2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7"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4" fillId="45" borderId="0" applyNumberFormat="false" applyBorder="false" applyAlignment="false" applyProtection="false">
      <alignment vertical="center"/>
    </xf>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3" fillId="0" borderId="0" applyNumberFormat="false" applyFill="false" applyBorder="false" applyAlignment="false" applyProtection="false">
      <alignment vertical="center"/>
    </xf>
    <xf numFmtId="0" fontId="0" fillId="0" borderId="0"/>
    <xf numFmtId="0" fontId="0" fillId="0" borderId="0"/>
    <xf numFmtId="0" fontId="42" fillId="0" borderId="21" applyNumberFormat="false" applyFill="false" applyAlignment="false" applyProtection="false">
      <alignment vertical="center"/>
    </xf>
    <xf numFmtId="0" fontId="34" fillId="28"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9" borderId="0" applyNumberFormat="false" applyBorder="false" applyAlignment="false" applyProtection="false">
      <alignment vertical="center"/>
    </xf>
    <xf numFmtId="0" fontId="0" fillId="0" borderId="0"/>
    <xf numFmtId="0" fontId="0" fillId="0" borderId="0"/>
    <xf numFmtId="0" fontId="18" fillId="4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27" fillId="44"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37" borderId="0" applyNumberFormat="false" applyBorder="false" applyAlignment="false" applyProtection="false">
      <alignment vertical="center"/>
    </xf>
    <xf numFmtId="0" fontId="0" fillId="0" borderId="0"/>
    <xf numFmtId="0" fontId="34" fillId="7"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1" fillId="13" borderId="15" applyNumberFormat="false" applyAlignment="false" applyProtection="false">
      <alignment vertical="center"/>
    </xf>
    <xf numFmtId="0" fontId="18"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2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3" fillId="0" borderId="18" applyNumberFormat="false" applyFill="false" applyAlignment="false" applyProtection="false">
      <alignment vertical="center"/>
    </xf>
    <xf numFmtId="0" fontId="0" fillId="24" borderId="17" applyNumberFormat="false" applyFon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4" fillId="37" borderId="0" applyNumberFormat="false" applyBorder="false" applyAlignment="false" applyProtection="false">
      <alignment vertical="center"/>
    </xf>
    <xf numFmtId="0" fontId="0" fillId="0" borderId="0"/>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2"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42" fillId="0" borderId="21" applyNumberFormat="false" applyFill="false" applyAlignment="false" applyProtection="false">
      <alignment vertical="center"/>
    </xf>
    <xf numFmtId="0" fontId="34" fillId="37" borderId="0" applyNumberFormat="false" applyBorder="false" applyAlignment="false" applyProtection="false">
      <alignment vertical="center"/>
    </xf>
    <xf numFmtId="0" fontId="31" fillId="13" borderId="15" applyNumberFormat="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42" fillId="0" borderId="21" applyNumberFormat="false" applyFill="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6" fillId="38" borderId="20" applyNumberFormat="false" applyFon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46" fillId="0" borderId="22" applyNumberFormat="false" applyFill="false" applyAlignment="false" applyProtection="false">
      <alignment vertical="center"/>
    </xf>
    <xf numFmtId="0" fontId="18" fillId="19"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6"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9" fillId="4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34" fillId="27"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0" fillId="0" borderId="0"/>
    <xf numFmtId="0" fontId="0" fillId="0" borderId="0"/>
    <xf numFmtId="0" fontId="40" fillId="0" borderId="19" applyNumberFormat="false" applyFill="false" applyAlignment="false" applyProtection="false">
      <alignment vertical="center"/>
    </xf>
    <xf numFmtId="0" fontId="18" fillId="1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46" fillId="0" borderId="22" applyNumberFormat="false" applyFill="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39" fillId="20"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34" fillId="28"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5" fillId="52" borderId="29" applyNumberFormat="false" applyAlignment="false" applyProtection="false">
      <alignment vertical="center"/>
    </xf>
    <xf numFmtId="0" fontId="18" fillId="40"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53" fillId="0" borderId="27" applyNumberFormat="false" applyFill="false" applyAlignment="false" applyProtection="false">
      <alignment vertical="center"/>
    </xf>
    <xf numFmtId="0" fontId="0" fillId="0" borderId="0"/>
    <xf numFmtId="0" fontId="31" fillId="13" borderId="15" applyNumberFormat="false" applyAlignment="false" applyProtection="false">
      <alignment vertical="center"/>
    </xf>
    <xf numFmtId="0" fontId="0" fillId="0" borderId="0"/>
    <xf numFmtId="0" fontId="41" fillId="39"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33" fillId="0" borderId="18" applyNumberFormat="false" applyFill="false" applyAlignment="false" applyProtection="false">
      <alignment vertical="center"/>
    </xf>
    <xf numFmtId="0" fontId="0" fillId="0" borderId="0"/>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38" borderId="20" applyNumberFormat="false" applyFont="false" applyAlignment="false" applyProtection="false">
      <alignment vertical="center"/>
    </xf>
    <xf numFmtId="0" fontId="36" fillId="38" borderId="20" applyNumberFormat="false" applyFon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0" fontId="0" fillId="0" borderId="0"/>
    <xf numFmtId="0" fontId="29" fillId="23"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27"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29" fillId="3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3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40"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false" applyFill="false" applyAlignment="false" applyProtection="false">
      <alignment vertical="center"/>
    </xf>
    <xf numFmtId="0" fontId="39"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37" fillId="31" borderId="0" applyNumberFormat="false" applyBorder="false" applyAlignment="false" applyProtection="false">
      <alignment vertical="center"/>
    </xf>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24" borderId="17" applyNumberFormat="false" applyFont="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24" borderId="17" applyNumberFormat="false" applyFont="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7" fillId="0" borderId="23"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7" fillId="44"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7" fillId="1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6" fillId="0" borderId="0">
      <alignment vertical="center"/>
    </xf>
    <xf numFmtId="0" fontId="0" fillId="24" borderId="17" applyNumberFormat="false" applyFont="false" applyAlignment="false" applyProtection="false">
      <alignment vertical="center"/>
    </xf>
    <xf numFmtId="0" fontId="0" fillId="0" borderId="0"/>
    <xf numFmtId="0" fontId="34"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27" borderId="0" applyNumberFormat="false" applyBorder="false" applyAlignment="false" applyProtection="false">
      <alignment vertical="center"/>
    </xf>
    <xf numFmtId="0" fontId="0" fillId="0" borderId="0"/>
    <xf numFmtId="0" fontId="27"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27" fillId="25"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0" borderId="0">
      <alignment vertical="center"/>
    </xf>
    <xf numFmtId="0" fontId="27" fillId="26"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7" fillId="2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7" fillId="41"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29" fillId="23" borderId="0" applyNumberFormat="false" applyBorder="false" applyAlignment="false" applyProtection="false">
      <alignment vertical="center"/>
    </xf>
    <xf numFmtId="0" fontId="0" fillId="0" borderId="0"/>
    <xf numFmtId="0" fontId="0" fillId="0" borderId="0"/>
    <xf numFmtId="0" fontId="60" fillId="57" borderId="0" applyNumberFormat="false" applyBorder="false" applyAlignment="false" applyProtection="false">
      <alignment vertical="center"/>
    </xf>
    <xf numFmtId="0" fontId="0" fillId="0" borderId="0"/>
    <xf numFmtId="0" fontId="0" fillId="0" borderId="0"/>
    <xf numFmtId="0" fontId="34" fillId="53"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40"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0" fillId="0" borderId="0"/>
    <xf numFmtId="0" fontId="0" fillId="0" borderId="0"/>
    <xf numFmtId="0" fontId="0" fillId="0" borderId="0"/>
    <xf numFmtId="0" fontId="27"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47" fillId="0" borderId="2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6" borderId="0" applyNumberFormat="false" applyBorder="false" applyAlignment="false" applyProtection="false">
      <alignment vertical="center"/>
    </xf>
    <xf numFmtId="0" fontId="0" fillId="0" borderId="0"/>
    <xf numFmtId="0" fontId="0" fillId="0" borderId="0"/>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20"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24" borderId="17" applyNumberFormat="false" applyFont="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xf numFmtId="0" fontId="0" fillId="0" borderId="0"/>
    <xf numFmtId="0" fontId="27"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28" fillId="10" borderId="14" applyNumberFormat="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7"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3" borderId="16" applyNumberFormat="false" applyAlignment="false" applyProtection="false">
      <alignment vertical="center"/>
    </xf>
    <xf numFmtId="0" fontId="0" fillId="0" borderId="0"/>
    <xf numFmtId="0" fontId="31" fillId="13" borderId="15" applyNumberFormat="false" applyAlignment="false" applyProtection="false">
      <alignment vertical="center"/>
    </xf>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7" fillId="26" borderId="0" applyNumberFormat="false" applyBorder="false" applyAlignment="false" applyProtection="false">
      <alignment vertical="center"/>
    </xf>
    <xf numFmtId="0" fontId="0" fillId="0" borderId="0"/>
    <xf numFmtId="0" fontId="31" fillId="13" borderId="15"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9" borderId="0" applyNumberFormat="false" applyBorder="false" applyAlignment="false" applyProtection="false">
      <alignment vertical="center"/>
    </xf>
    <xf numFmtId="0" fontId="34" fillId="45"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0" fillId="0" borderId="0"/>
    <xf numFmtId="0" fontId="30" fillId="0" borderId="0" applyNumberFormat="false" applyFill="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8" fillId="10" borderId="14"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0" fillId="0" borderId="0"/>
    <xf numFmtId="0" fontId="0" fillId="0" borderId="0"/>
    <xf numFmtId="0" fontId="36" fillId="38" borderId="20" applyNumberFormat="false" applyFon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4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cellStyleXfs>
  <cellXfs count="237">
    <xf numFmtId="0" fontId="0" fillId="0" borderId="0" xfId="0"/>
    <xf numFmtId="0" fontId="0" fillId="0" borderId="0" xfId="0" applyBorder="true"/>
    <xf numFmtId="0" fontId="1" fillId="0" borderId="0" xfId="1120" applyFont="true" applyBorder="true" applyAlignment="true">
      <alignment horizontal="center" vertical="center"/>
    </xf>
    <xf numFmtId="0" fontId="1" fillId="0" borderId="1" xfId="1120" applyFont="true" applyBorder="true" applyAlignment="true">
      <alignment horizontal="center" vertical="center"/>
    </xf>
    <xf numFmtId="0" fontId="1" fillId="2" borderId="1" xfId="1120" applyFont="true" applyFill="true" applyBorder="true" applyAlignment="true">
      <alignment horizontal="center" vertical="center"/>
    </xf>
    <xf numFmtId="0" fontId="2" fillId="0" borderId="2" xfId="1120" applyFont="true" applyBorder="true" applyAlignment="true">
      <alignment horizontal="center"/>
    </xf>
    <xf numFmtId="0" fontId="2" fillId="0" borderId="3" xfId="1120" applyFont="true" applyBorder="true" applyAlignment="true">
      <alignment horizontal="center" vertical="center"/>
    </xf>
    <xf numFmtId="0" fontId="2" fillId="0" borderId="3" xfId="1120" applyFont="true" applyBorder="true" applyAlignment="true">
      <alignment horizontal="center"/>
    </xf>
    <xf numFmtId="0" fontId="3" fillId="0" borderId="4" xfId="0" applyFont="true" applyBorder="true" applyAlignment="true">
      <alignment horizontal="left" vertical="center" wrapText="true"/>
    </xf>
    <xf numFmtId="0" fontId="3" fillId="0" borderId="2" xfId="1120" applyFont="true" applyBorder="true" applyAlignment="true">
      <alignment horizontal="left" vertical="center"/>
    </xf>
    <xf numFmtId="0" fontId="0" fillId="2" borderId="5" xfId="0" applyFont="true" applyFill="true" applyBorder="true" applyAlignment="true">
      <alignment horizontal="center"/>
    </xf>
    <xf numFmtId="0" fontId="0" fillId="0" borderId="3" xfId="1120" applyBorder="true" applyAlignment="true">
      <alignment vertical="center"/>
    </xf>
    <xf numFmtId="0" fontId="2" fillId="0" borderId="2" xfId="1120" applyFont="true" applyBorder="true" applyAlignment="true">
      <alignment horizontal="left" vertical="center"/>
    </xf>
    <xf numFmtId="0" fontId="2" fillId="2" borderId="3" xfId="0" applyFont="true" applyFill="true" applyBorder="true" applyAlignment="true">
      <alignment horizontal="center"/>
    </xf>
    <xf numFmtId="0" fontId="0" fillId="0" borderId="2" xfId="1120"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2" fillId="2" borderId="5" xfId="0" applyFont="true" applyFill="true" applyBorder="true" applyAlignment="true">
      <alignment horizontal="center"/>
    </xf>
    <xf numFmtId="0" fontId="4" fillId="2" borderId="5" xfId="0" applyFont="true" applyFill="true" applyBorder="true" applyAlignment="true">
      <alignment horizontal="center" vertical="center"/>
    </xf>
    <xf numFmtId="0" fontId="0" fillId="0" borderId="3" xfId="0" applyBorder="true"/>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1120"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1120"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1120" applyFont="true" applyBorder="true" applyAlignment="true">
      <alignment horizontal="center" vertical="center"/>
    </xf>
    <xf numFmtId="0" fontId="6" fillId="0" borderId="1" xfId="0" applyFont="true" applyBorder="true" applyAlignment="true">
      <alignment horizontal="center" vertical="center"/>
    </xf>
    <xf numFmtId="0" fontId="2" fillId="0" borderId="5" xfId="0" applyFont="true" applyFill="true" applyBorder="true" applyAlignment="true">
      <alignment horizontal="center"/>
    </xf>
    <xf numFmtId="0" fontId="2" fillId="0" borderId="5" xfId="0" applyFont="true" applyBorder="true" applyAlignment="true">
      <alignment horizontal="center" vertical="center"/>
    </xf>
    <xf numFmtId="0" fontId="2" fillId="2" borderId="5" xfId="1120"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1120"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1120"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1120"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2" xfId="16132" applyFont="true" applyFill="true" applyBorder="true" applyAlignment="true">
      <alignment horizontal="center" vertical="center"/>
    </xf>
    <xf numFmtId="0" fontId="2" fillId="0" borderId="3" xfId="12045" applyFont="true" applyBorder="true" applyAlignment="true">
      <alignment horizontal="center" vertical="center"/>
    </xf>
    <xf numFmtId="0" fontId="12" fillId="2" borderId="2" xfId="16132" applyFont="true" applyFill="true" applyBorder="true" applyAlignment="true">
      <alignment horizontal="center" vertical="center"/>
    </xf>
    <xf numFmtId="0" fontId="13" fillId="4" borderId="2" xfId="16132" applyFont="true" applyFill="true" applyBorder="true" applyAlignment="true">
      <alignment horizontal="center" vertical="center"/>
    </xf>
    <xf numFmtId="0" fontId="14" fillId="4" borderId="3" xfId="12045" applyFont="true" applyFill="true" applyBorder="true" applyAlignment="true">
      <alignment horizontal="center" vertical="center"/>
    </xf>
    <xf numFmtId="0" fontId="14" fillId="5" borderId="3" xfId="12045" applyFont="true" applyFill="true" applyBorder="true" applyAlignment="true">
      <alignment horizontal="center" vertical="center"/>
    </xf>
    <xf numFmtId="0" fontId="12" fillId="4" borderId="2" xfId="16132" applyFont="true" applyFill="true" applyBorder="true" applyAlignment="true">
      <alignment horizontal="center" vertical="center"/>
    </xf>
    <xf numFmtId="0" fontId="2" fillId="4" borderId="3" xfId="12045" applyFont="true" applyFill="true" applyBorder="true" applyAlignment="true">
      <alignment horizontal="center" vertical="center"/>
    </xf>
    <xf numFmtId="0" fontId="2" fillId="5" borderId="3" xfId="12045" applyFont="true" applyFill="true" applyBorder="true" applyAlignment="true">
      <alignment horizontal="center" vertical="center"/>
    </xf>
    <xf numFmtId="0" fontId="10" fillId="0" borderId="0" xfId="1120"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1120" applyFont="true" applyBorder="true" applyAlignment="true">
      <alignment horizontal="center" vertical="center" wrapText="true"/>
    </xf>
    <xf numFmtId="0" fontId="9" fillId="0" borderId="2" xfId="1120" applyFont="true" applyBorder="true" applyAlignment="true">
      <alignment horizontal="center" vertical="center" wrapText="true"/>
    </xf>
    <xf numFmtId="0" fontId="9" fillId="0" borderId="11" xfId="1120"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1"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12045" applyFont="true" applyBorder="true" applyAlignment="true">
      <alignment horizontal="center" vertical="center"/>
    </xf>
    <xf numFmtId="0" fontId="14" fillId="5" borderId="5" xfId="12045" applyFont="true" applyFill="true" applyBorder="true" applyAlignment="true">
      <alignment horizontal="center" vertical="center"/>
    </xf>
    <xf numFmtId="0" fontId="2" fillId="5" borderId="5" xfId="12045" applyFont="true" applyFill="true" applyBorder="true" applyAlignment="true">
      <alignment horizontal="center" vertical="center"/>
    </xf>
    <xf numFmtId="0" fontId="0" fillId="0" borderId="0" xfId="0" applyFill="true"/>
    <xf numFmtId="0" fontId="0" fillId="2" borderId="0" xfId="0" applyFill="true"/>
    <xf numFmtId="0" fontId="1" fillId="0" borderId="0" xfId="1120" applyFont="true" applyFill="true" applyBorder="true" applyAlignment="true">
      <alignment horizontal="center" vertical="center"/>
    </xf>
    <xf numFmtId="0" fontId="7" fillId="0" borderId="0" xfId="1120" applyFont="true" applyFill="true" applyAlignment="true">
      <alignment horizontal="center" vertical="center"/>
    </xf>
    <xf numFmtId="0" fontId="15" fillId="0" borderId="1" xfId="1120" applyFont="true" applyFill="true" applyBorder="true" applyAlignment="true">
      <alignment vertical="center"/>
    </xf>
    <xf numFmtId="0" fontId="6" fillId="0" borderId="1" xfId="1120" applyFont="true" applyFill="true" applyBorder="true" applyAlignment="true">
      <alignment horizontal="center" vertical="center"/>
    </xf>
    <xf numFmtId="0" fontId="4" fillId="0" borderId="4" xfId="1120" applyFont="true" applyFill="true" applyBorder="true" applyAlignment="true">
      <alignment horizontal="center" vertical="center" wrapText="true"/>
    </xf>
    <xf numFmtId="0" fontId="9" fillId="0" borderId="6" xfId="1120" applyFont="true" applyFill="true" applyBorder="true" applyAlignment="true">
      <alignment horizontal="center" vertical="center" wrapText="true"/>
    </xf>
    <xf numFmtId="0" fontId="4" fillId="0" borderId="10" xfId="1120" applyFont="true" applyFill="true" applyBorder="true" applyAlignment="true">
      <alignment horizontal="center" vertical="center" wrapText="true"/>
    </xf>
    <xf numFmtId="0" fontId="9" fillId="0" borderId="1" xfId="1120" applyFont="true" applyFill="true" applyBorder="true" applyAlignment="true">
      <alignment horizontal="center" vertical="center" wrapText="true"/>
    </xf>
    <xf numFmtId="0" fontId="9" fillId="0" borderId="3" xfId="1120" applyFont="true" applyFill="true" applyBorder="true" applyAlignment="true">
      <alignment horizontal="center" vertical="center" wrapText="true"/>
    </xf>
    <xf numFmtId="0" fontId="9" fillId="0" borderId="2" xfId="1120" applyFont="true" applyFill="true" applyBorder="true" applyAlignment="true">
      <alignment horizontal="center" vertical="center" wrapText="true"/>
    </xf>
    <xf numFmtId="0" fontId="2" fillId="2" borderId="2" xfId="1120" applyFont="true" applyFill="true" applyBorder="true" applyAlignment="true">
      <alignment horizontal="center" vertical="center"/>
    </xf>
    <xf numFmtId="0" fontId="2" fillId="0" borderId="3" xfId="14221" applyFont="true" applyFill="true" applyBorder="true" applyAlignment="true">
      <alignment horizontal="center" vertical="center"/>
    </xf>
    <xf numFmtId="0" fontId="2" fillId="2" borderId="3" xfId="14221" applyFont="true" applyFill="true" applyBorder="true" applyAlignment="true">
      <alignment horizontal="center" vertical="center"/>
    </xf>
    <xf numFmtId="0" fontId="2" fillId="0" borderId="2" xfId="1120" applyFont="true" applyFill="true" applyBorder="true" applyAlignment="true">
      <alignment horizontal="center" vertical="center"/>
    </xf>
    <xf numFmtId="0" fontId="10" fillId="0" borderId="6" xfId="1120" applyFont="true" applyFill="true" applyBorder="true" applyAlignment="true">
      <alignment horizontal="left" vertical="center" wrapText="true"/>
    </xf>
    <xf numFmtId="0" fontId="9" fillId="0" borderId="11" xfId="1120" applyFont="true" applyFill="true" applyBorder="true" applyAlignment="true">
      <alignment horizontal="center" vertical="center" wrapText="true"/>
    </xf>
    <xf numFmtId="0" fontId="9" fillId="0" borderId="5" xfId="1120" applyFont="true" applyFill="true" applyBorder="true" applyAlignment="true">
      <alignment horizontal="center" vertical="center" wrapText="true"/>
    </xf>
    <xf numFmtId="0" fontId="2" fillId="2" borderId="5" xfId="14221" applyFont="true" applyFill="true" applyBorder="true" applyAlignment="true">
      <alignment horizontal="center" vertical="center"/>
    </xf>
    <xf numFmtId="0" fontId="2" fillId="0" borderId="5" xfId="14221" applyFont="true" applyFill="true" applyBorder="true" applyAlignment="true">
      <alignment horizontal="center" vertical="center"/>
    </xf>
    <xf numFmtId="0" fontId="4" fillId="2" borderId="3" xfId="14221" applyFont="true" applyFill="true" applyBorder="true" applyAlignment="true">
      <alignment horizontal="center" vertical="center"/>
    </xf>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6" fillId="0" borderId="3" xfId="0" applyFont="true" applyBorder="true" applyAlignment="true">
      <alignment horizontal="center" vertical="center"/>
    </xf>
    <xf numFmtId="0" fontId="13" fillId="5" borderId="2" xfId="16132"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16132"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4" borderId="3" xfId="0" applyFont="true" applyFill="true" applyBorder="true" applyAlignment="true">
      <alignment horizontal="center" vertical="center"/>
    </xf>
    <xf numFmtId="0" fontId="18" fillId="2" borderId="3" xfId="15373" applyFont="true" applyFill="true" applyBorder="true" applyAlignment="true">
      <alignment horizontal="center" vertical="center"/>
    </xf>
    <xf numFmtId="0" fontId="19" fillId="5" borderId="3" xfId="15373"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8" fillId="5" borderId="3" xfId="15373" applyFont="true" applyFill="true" applyBorder="true" applyAlignment="true">
      <alignment horizontal="center" vertical="center"/>
    </xf>
    <xf numFmtId="0" fontId="20" fillId="5" borderId="3" xfId="0" applyFont="true" applyFill="true" applyBorder="true" applyAlignment="true">
      <alignment horizontal="center" vertical="center"/>
    </xf>
    <xf numFmtId="0" fontId="20" fillId="0" borderId="3" xfId="0"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0" borderId="5" xfId="0" applyFont="true" applyFill="true" applyBorder="true" applyAlignment="true">
      <alignment horizontal="center" vertical="center"/>
    </xf>
    <xf numFmtId="0" fontId="16" fillId="5" borderId="5" xfId="0" applyFont="true" applyFill="true" applyBorder="true" applyAlignment="true">
      <alignment horizontal="center" vertical="center"/>
    </xf>
    <xf numFmtId="0" fontId="16" fillId="4" borderId="5" xfId="0" applyFont="true" applyFill="true" applyBorder="true" applyAlignment="true">
      <alignment horizontal="center" vertical="center"/>
    </xf>
    <xf numFmtId="176" fontId="0" fillId="0" borderId="0" xfId="0" applyNumberFormat="true"/>
    <xf numFmtId="0" fontId="21" fillId="0" borderId="0" xfId="1120" applyFont="true" applyAlignment="true">
      <alignment horizontal="center" vertical="center"/>
    </xf>
    <xf numFmtId="0" fontId="15" fillId="0" borderId="0" xfId="0" applyFont="true" applyBorder="true" applyAlignment="true">
      <alignment vertical="center"/>
    </xf>
    <xf numFmtId="0" fontId="15" fillId="0" borderId="1" xfId="0" applyFont="true" applyBorder="true" applyAlignment="true">
      <alignment vertical="center"/>
    </xf>
    <xf numFmtId="0" fontId="2" fillId="0" borderId="8" xfId="0" applyFont="true" applyBorder="true" applyAlignment="true">
      <alignment horizontal="center" vertical="center" wrapText="true"/>
    </xf>
    <xf numFmtId="0" fontId="2" fillId="0" borderId="6" xfId="0" applyFont="true" applyBorder="true" applyAlignment="true">
      <alignment horizontal="center" vertical="center" wrapText="true"/>
    </xf>
    <xf numFmtId="0" fontId="2" fillId="0" borderId="10" xfId="0" applyFont="true" applyBorder="true" applyAlignment="true">
      <alignment horizontal="center" vertical="center"/>
    </xf>
    <xf numFmtId="0" fontId="2" fillId="0" borderId="12" xfId="0" applyFont="true" applyBorder="true" applyAlignment="true">
      <alignment horizontal="center" vertical="center" wrapText="true"/>
    </xf>
    <xf numFmtId="0" fontId="22" fillId="0" borderId="4" xfId="0" applyFont="true" applyBorder="true" applyAlignment="true">
      <alignment horizontal="left" vertical="center" wrapText="true"/>
    </xf>
    <xf numFmtId="0" fontId="2" fillId="0" borderId="13" xfId="0" applyFont="true" applyFill="true" applyBorder="true" applyAlignment="true">
      <alignment horizontal="center" vertical="center"/>
    </xf>
    <xf numFmtId="0" fontId="3" fillId="5" borderId="2" xfId="1120"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5" xfId="0" applyFont="true" applyFill="true" applyBorder="true" applyAlignment="true">
      <alignment horizontal="center"/>
    </xf>
    <xf numFmtId="0" fontId="2" fillId="5" borderId="2" xfId="1120"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Fill="true" applyBorder="true" applyAlignment="true">
      <alignment horizontal="center" vertical="center"/>
    </xf>
    <xf numFmtId="0" fontId="4" fillId="5" borderId="3" xfId="0" applyFont="true" applyFill="true" applyBorder="true" applyAlignment="true">
      <alignment horizontal="center"/>
    </xf>
    <xf numFmtId="0" fontId="4" fillId="0" borderId="3" xfId="0" applyFont="true" applyFill="true" applyBorder="true" applyAlignment="true">
      <alignment horizontal="center"/>
    </xf>
    <xf numFmtId="0" fontId="4" fillId="0" borderId="5" xfId="0" applyFont="true" applyFill="true" applyBorder="true" applyAlignment="true">
      <alignment horizontal="center"/>
    </xf>
    <xf numFmtId="0" fontId="4" fillId="5" borderId="5" xfId="0" applyFont="true" applyFill="true" applyBorder="true" applyAlignment="true">
      <alignment horizontal="center"/>
    </xf>
    <xf numFmtId="49" fontId="4" fillId="0" borderId="5" xfId="0" applyNumberFormat="true" applyFont="true" applyFill="true" applyBorder="true" applyAlignment="true">
      <alignment horizontal="center"/>
    </xf>
    <xf numFmtId="0" fontId="0" fillId="0" borderId="3" xfId="0" applyFont="true" applyFill="true" applyBorder="true" applyAlignment="true"/>
    <xf numFmtId="176" fontId="21" fillId="0" borderId="0" xfId="1120" applyNumberFormat="true" applyFont="true" applyAlignment="true">
      <alignment horizontal="center" vertical="center"/>
    </xf>
    <xf numFmtId="176" fontId="15" fillId="0" borderId="1" xfId="0" applyNumberFormat="true" applyFont="true" applyBorder="true" applyAlignment="true">
      <alignment vertical="center"/>
    </xf>
    <xf numFmtId="177" fontId="6" fillId="0" borderId="1" xfId="0" applyNumberFormat="true" applyFont="true" applyBorder="true" applyAlignment="true">
      <alignment horizontal="center" vertical="center"/>
    </xf>
    <xf numFmtId="176" fontId="2" fillId="0" borderId="6" xfId="0" applyNumberFormat="true" applyFont="true" applyBorder="true" applyAlignment="true">
      <alignment horizontal="center" vertical="center" wrapText="true"/>
    </xf>
    <xf numFmtId="177" fontId="2" fillId="0" borderId="8" xfId="0" applyNumberFormat="true" applyFont="true" applyBorder="true" applyAlignment="true">
      <alignment horizontal="center" vertical="center" wrapText="true"/>
    </xf>
    <xf numFmtId="176" fontId="2" fillId="0" borderId="0" xfId="0" applyNumberFormat="true" applyFont="true" applyAlignment="true">
      <alignment horizontal="center" vertical="center" wrapText="true"/>
    </xf>
    <xf numFmtId="177" fontId="2" fillId="0" borderId="12" xfId="0" applyNumberFormat="true" applyFont="true" applyBorder="true" applyAlignment="true">
      <alignment horizontal="center" vertical="center" wrapText="true"/>
    </xf>
    <xf numFmtId="176" fontId="2" fillId="0" borderId="5" xfId="0" applyNumberFormat="true" applyFont="true" applyFill="true" applyBorder="true" applyAlignment="true">
      <alignment horizontal="center" vertical="center"/>
    </xf>
    <xf numFmtId="177" fontId="2" fillId="0" borderId="5" xfId="0" applyNumberFormat="true" applyFont="true" applyFill="true" applyBorder="true" applyAlignment="true">
      <alignment horizontal="center" vertical="center"/>
    </xf>
    <xf numFmtId="0" fontId="23" fillId="0" borderId="0" xfId="0" applyFont="true" applyBorder="true" applyAlignment="true">
      <alignment horizontal="center"/>
    </xf>
    <xf numFmtId="0" fontId="0" fillId="5" borderId="3" xfId="0" applyFont="true" applyFill="true" applyBorder="true" applyAlignment="true">
      <alignment horizontal="center"/>
    </xf>
    <xf numFmtId="176" fontId="0" fillId="5" borderId="5" xfId="0" applyNumberFormat="true" applyFont="true" applyFill="true" applyBorder="true" applyAlignment="true">
      <alignment horizontal="center"/>
    </xf>
    <xf numFmtId="177" fontId="0" fillId="5" borderId="5" xfId="0" applyNumberFormat="true" applyFont="true" applyFill="true" applyBorder="true" applyAlignment="true">
      <alignment horizontal="center"/>
    </xf>
    <xf numFmtId="176" fontId="2" fillId="5" borderId="5" xfId="0" applyNumberFormat="true" applyFont="true" applyFill="true" applyBorder="true" applyAlignment="true">
      <alignment horizontal="center"/>
    </xf>
    <xf numFmtId="177" fontId="2" fillId="5" borderId="5" xfId="0" applyNumberFormat="true" applyFont="true" applyFill="true" applyBorder="true" applyAlignment="true">
      <alignment horizontal="center"/>
    </xf>
    <xf numFmtId="0" fontId="2" fillId="0" borderId="3" xfId="0" applyFont="true" applyFill="true" applyBorder="true" applyAlignment="true">
      <alignment horizontal="center"/>
    </xf>
    <xf numFmtId="176" fontId="2" fillId="0" borderId="5" xfId="0" applyNumberFormat="true" applyFont="true" applyFill="true" applyBorder="true" applyAlignment="true">
      <alignment horizontal="center"/>
    </xf>
    <xf numFmtId="177" fontId="2" fillId="0" borderId="5" xfId="0" applyNumberFormat="true" applyFont="true" applyFill="true" applyBorder="true" applyAlignment="true">
      <alignment horizontal="center"/>
    </xf>
    <xf numFmtId="49" fontId="2" fillId="0" borderId="5" xfId="0" applyNumberFormat="true" applyFont="true" applyFill="true" applyBorder="true" applyAlignment="true">
      <alignment horizontal="center"/>
    </xf>
    <xf numFmtId="0" fontId="8" fillId="5" borderId="3" xfId="0" applyFont="true" applyFill="true" applyBorder="true" applyAlignment="true">
      <alignment horizontal="center"/>
    </xf>
    <xf numFmtId="176" fontId="8" fillId="5" borderId="5" xfId="0" applyNumberFormat="true" applyFont="true" applyFill="true" applyBorder="true" applyAlignment="true">
      <alignment horizontal="center"/>
    </xf>
    <xf numFmtId="177" fontId="8" fillId="5" borderId="5" xfId="0" applyNumberFormat="true" applyFont="true" applyFill="true" applyBorder="true" applyAlignment="true">
      <alignment horizontal="center"/>
    </xf>
    <xf numFmtId="176" fontId="2" fillId="2" borderId="5" xfId="0" applyNumberFormat="true" applyFont="true" applyFill="true" applyBorder="true" applyAlignment="true">
      <alignment horizontal="center"/>
    </xf>
    <xf numFmtId="49" fontId="2" fillId="2" borderId="5" xfId="0" applyNumberFormat="true" applyFont="true" applyFill="true" applyBorder="true" applyAlignment="true">
      <alignment horizontal="center"/>
    </xf>
    <xf numFmtId="176" fontId="4" fillId="5" borderId="5" xfId="0" applyNumberFormat="true" applyFont="true" applyFill="true" applyBorder="true" applyAlignment="true">
      <alignment horizontal="center"/>
    </xf>
    <xf numFmtId="176" fontId="4" fillId="0" borderId="5" xfId="0" applyNumberFormat="true" applyFont="true" applyFill="true" applyBorder="true" applyAlignment="true">
      <alignment horizontal="center"/>
    </xf>
    <xf numFmtId="177" fontId="4" fillId="5" borderId="5" xfId="0" applyNumberFormat="true" applyFont="true" applyFill="true" applyBorder="true" applyAlignment="true">
      <alignment horizontal="center"/>
    </xf>
    <xf numFmtId="49" fontId="2" fillId="0" borderId="5" xfId="0" applyNumberFormat="true" applyFont="true" applyFill="true" applyBorder="true" applyAlignment="true">
      <alignment horizontal="center" vertical="center"/>
    </xf>
    <xf numFmtId="0" fontId="24" fillId="0" borderId="0" xfId="21023" applyFont="true" applyBorder="true" applyAlignment="true">
      <alignment horizontal="center" vertical="center"/>
    </xf>
    <xf numFmtId="0" fontId="24" fillId="0" borderId="1" xfId="21023" applyFont="true" applyBorder="true" applyAlignment="true">
      <alignment horizontal="center" vertical="center"/>
    </xf>
    <xf numFmtId="0" fontId="4" fillId="2" borderId="4" xfId="21023" applyFont="true" applyFill="true" applyBorder="true" applyAlignment="true">
      <alignment horizontal="center" vertical="center" wrapText="true"/>
    </xf>
    <xf numFmtId="0" fontId="4" fillId="2" borderId="6" xfId="21023" applyFont="true" applyFill="true" applyBorder="true" applyAlignment="true">
      <alignment horizontal="center" vertical="center" wrapText="true"/>
    </xf>
    <xf numFmtId="0" fontId="4" fillId="2" borderId="10" xfId="21023" applyFont="true" applyFill="true" applyBorder="true" applyAlignment="true">
      <alignment horizontal="center" vertical="center" wrapText="true"/>
    </xf>
    <xf numFmtId="0" fontId="4" fillId="2" borderId="1" xfId="21023" applyFont="true" applyFill="true" applyBorder="true" applyAlignment="true">
      <alignment horizontal="center" vertical="center" wrapText="true"/>
    </xf>
    <xf numFmtId="0" fontId="4" fillId="2" borderId="3" xfId="21023" applyFont="true" applyFill="true" applyBorder="true" applyAlignment="true">
      <alignment horizontal="center" vertical="center" wrapText="true"/>
    </xf>
    <xf numFmtId="0" fontId="9" fillId="0" borderId="3" xfId="1120" applyFont="true" applyBorder="true" applyAlignment="true">
      <alignment horizontal="center" vertical="center" wrapText="true"/>
    </xf>
    <xf numFmtId="0" fontId="4" fillId="2" borderId="2" xfId="21023" applyFont="true" applyFill="true" applyBorder="true" applyAlignment="true">
      <alignment horizontal="center" vertical="center"/>
    </xf>
    <xf numFmtId="0" fontId="2" fillId="0" borderId="2" xfId="21023" applyFont="true" applyBorder="true" applyAlignment="true">
      <alignment horizontal="center" vertical="center"/>
    </xf>
    <xf numFmtId="0" fontId="25" fillId="0" borderId="0" xfId="21023" applyFont="true" applyBorder="true" applyAlignment="true">
      <alignment horizontal="center" vertical="center"/>
    </xf>
    <xf numFmtId="0" fontId="25" fillId="0" borderId="11" xfId="21023" applyFont="true" applyBorder="true" applyAlignment="true">
      <alignment horizontal="center" vertical="center"/>
    </xf>
    <xf numFmtId="0" fontId="2" fillId="2" borderId="3" xfId="21023" applyFont="true" applyFill="true" applyBorder="true" applyAlignment="true">
      <alignment horizontal="center" vertical="center" wrapText="true"/>
    </xf>
    <xf numFmtId="0" fontId="2" fillId="2" borderId="5" xfId="21023" applyFont="true" applyFill="true" applyBorder="true" applyAlignment="true">
      <alignment horizontal="center" vertical="center" wrapText="true"/>
    </xf>
    <xf numFmtId="0" fontId="4" fillId="2" borderId="11" xfId="21023" applyFont="true" applyFill="true" applyBorder="true" applyAlignment="true">
      <alignment horizontal="center" vertical="center"/>
    </xf>
    <xf numFmtId="176" fontId="0" fillId="0" borderId="0" xfId="0" applyNumberFormat="true" applyAlignment="true">
      <alignment horizontal="center"/>
    </xf>
    <xf numFmtId="177" fontId="2" fillId="0" borderId="5" xfId="0" applyNumberFormat="true" applyFont="true" applyBorder="true" applyAlignment="true">
      <alignment horizontal="center" vertical="center" wrapText="true"/>
    </xf>
    <xf numFmtId="0" fontId="24" fillId="0" borderId="11" xfId="21023" applyFont="true" applyBorder="true" applyAlignment="true">
      <alignment horizontal="center" vertical="center"/>
    </xf>
    <xf numFmtId="177" fontId="2" fillId="0" borderId="3" xfId="0" applyNumberFormat="true" applyFont="true" applyBorder="true" applyAlignment="true">
      <alignment horizontal="center" vertical="center" wrapText="true"/>
    </xf>
    <xf numFmtId="0" fontId="2" fillId="2" borderId="13" xfId="21023" applyFont="true" applyFill="true" applyBorder="true" applyAlignment="true">
      <alignment horizontal="center" vertical="center" wrapText="true"/>
    </xf>
    <xf numFmtId="0" fontId="2" fillId="2" borderId="3" xfId="21023" applyFont="true" applyFill="true" applyBorder="true" applyAlignment="true">
      <alignment horizontal="center" vertical="center"/>
    </xf>
    <xf numFmtId="0" fontId="2" fillId="2" borderId="2" xfId="21023" applyFont="true" applyFill="true" applyBorder="true" applyAlignment="true">
      <alignment horizontal="center" vertical="center"/>
    </xf>
    <xf numFmtId="0" fontId="2" fillId="2" borderId="6" xfId="21023" applyFont="true" applyFill="true" applyBorder="true" applyAlignment="true">
      <alignment vertical="center"/>
    </xf>
    <xf numFmtId="0" fontId="25" fillId="0" borderId="1" xfId="21023" applyFont="true" applyBorder="true" applyAlignment="true">
      <alignment horizontal="center" vertical="center"/>
    </xf>
    <xf numFmtId="0" fontId="2" fillId="2" borderId="5" xfId="21023" applyFont="true" applyFill="true" applyBorder="true" applyAlignment="true">
      <alignment horizontal="center" vertical="center"/>
    </xf>
    <xf numFmtId="176" fontId="24" fillId="0" borderId="0" xfId="21023" applyNumberFormat="true" applyFont="true" applyBorder="true" applyAlignment="true">
      <alignment horizontal="center" vertical="center"/>
    </xf>
    <xf numFmtId="176" fontId="25" fillId="0" borderId="1" xfId="21023" applyNumberFormat="true" applyFont="true" applyBorder="true" applyAlignment="true">
      <alignment horizontal="center" vertical="center"/>
    </xf>
    <xf numFmtId="176" fontId="2" fillId="0" borderId="3" xfId="0" applyNumberFormat="true" applyFont="true" applyBorder="true" applyAlignment="true">
      <alignment horizontal="center" vertical="center" wrapText="true"/>
    </xf>
    <xf numFmtId="177" fontId="2" fillId="0" borderId="11" xfId="0" applyNumberFormat="true" applyFont="true" applyBorder="true" applyAlignment="true">
      <alignment horizontal="center" vertical="center" wrapText="true"/>
    </xf>
    <xf numFmtId="176" fontId="2" fillId="2" borderId="3" xfId="21023" applyNumberFormat="true" applyFont="true" applyFill="true" applyBorder="true" applyAlignment="true">
      <alignment horizontal="center" vertical="center"/>
    </xf>
    <xf numFmtId="176" fontId="4" fillId="2" borderId="11" xfId="21023" applyNumberFormat="true" applyFont="true" applyFill="true" applyBorder="true" applyAlignment="true">
      <alignment horizontal="center" vertical="center"/>
    </xf>
    <xf numFmtId="176" fontId="2" fillId="2" borderId="6" xfId="21023" applyNumberFormat="true" applyFont="true" applyFill="true" applyBorder="true" applyAlignment="true">
      <alignment horizontal="center" vertical="center"/>
    </xf>
    <xf numFmtId="0" fontId="23" fillId="0" borderId="0" xfId="0" applyFont="true"/>
    <xf numFmtId="57" fontId="23" fillId="0" borderId="0" xfId="0" applyNumberFormat="true" applyFont="true"/>
    <xf numFmtId="176" fontId="23" fillId="0" borderId="0" xfId="0" applyNumberFormat="true" applyFont="true"/>
    <xf numFmtId="57" fontId="0" fillId="0" borderId="0" xfId="0" applyNumberFormat="true" applyFont="true"/>
    <xf numFmtId="0" fontId="0" fillId="0" borderId="0" xfId="0" applyFont="true"/>
    <xf numFmtId="176" fontId="23" fillId="0" borderId="0" xfId="0" applyNumberFormat="true" applyFont="true" applyFill="true" applyAlignment="true"/>
    <xf numFmtId="0" fontId="23" fillId="0" borderId="0" xfId="0" applyFont="true" applyFill="true" applyAlignment="true"/>
    <xf numFmtId="176" fontId="0" fillId="0" borderId="0" xfId="0" applyNumberFormat="true" applyFont="true" applyFill="true" applyAlignment="true"/>
    <xf numFmtId="0" fontId="0" fillId="0" borderId="0" xfId="0" applyFont="true" applyFill="true" applyAlignment="true"/>
    <xf numFmtId="0" fontId="26" fillId="0" borderId="0" xfId="0" applyFont="true" applyFill="true" applyAlignment="true"/>
    <xf numFmtId="57" fontId="26" fillId="0" borderId="0" xfId="0" applyNumberFormat="true" applyFont="true" applyFill="true" applyAlignment="true"/>
    <xf numFmtId="0" fontId="26" fillId="0" borderId="0" xfId="0" applyFont="true" applyFill="true" applyAlignment="true">
      <alignment horizontal="center"/>
    </xf>
    <xf numFmtId="176" fontId="26" fillId="0" borderId="0" xfId="0" applyNumberFormat="true" applyFont="true" applyFill="true" applyAlignment="true">
      <alignment horizontal="center"/>
    </xf>
    <xf numFmtId="176" fontId="0" fillId="0" borderId="0" xfId="0" applyNumberFormat="true" applyFont="true"/>
    <xf numFmtId="0" fontId="0" fillId="0" borderId="0" xfId="0" applyAlignment="true"/>
    <xf numFmtId="0" fontId="1" fillId="0" borderId="0" xfId="0" applyFont="true" applyAlignment="true">
      <alignment horizontal="center" vertical="center"/>
    </xf>
    <xf numFmtId="0" fontId="2" fillId="0" borderId="0" xfId="0" applyFont="true" applyAlignment="true">
      <alignment vertical="center" wrapText="true"/>
    </xf>
    <xf numFmtId="0" fontId="0" fillId="0" borderId="0" xfId="0" applyFont="true" applyAlignment="true">
      <alignment vertical="center" wrapText="true"/>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cellXfs>
  <cellStyles count="23778">
    <cellStyle name="常规" xfId="0" builtinId="0"/>
    <cellStyle name="适中 5 2 4 2" xfId="1"/>
    <cellStyle name="检查单元格 3 2 2 3 2" xfId="2"/>
    <cellStyle name="40% - 强调文字颜色 1 20 2 2" xfId="3"/>
    <cellStyle name="40% - 强调文字颜色 1 15 2 2" xfId="4"/>
    <cellStyle name="强调文字颜色 4 5 2 7" xfId="5"/>
    <cellStyle name="强调文字颜色 4 7 5 2" xfId="6"/>
    <cellStyle name="常规 7 2 5" xfId="7"/>
    <cellStyle name="20% - 强调文字颜色 3 16 2 3" xfId="8"/>
    <cellStyle name="20% - 强调文字颜色 3 21 2 3" xfId="9"/>
    <cellStyle name="20% - 强调文字颜色 5 3 2 3 2" xfId="10"/>
    <cellStyle name="40% - 强调文字颜色 1 25 2 2" xfId="11"/>
    <cellStyle name="40% - 强调文字颜色 3 28" xfId="12"/>
    <cellStyle name="强调文字颜色 1 2 7" xfId="13"/>
    <cellStyle name="强调文字颜色 3 9 3 5 2" xfId="14"/>
    <cellStyle name="40% - 强调文字颜色 3 2 2 3 4 2 2" xfId="15"/>
    <cellStyle name="适中 2 5 3" xfId="16"/>
    <cellStyle name="强调文字颜色 3 10 2 4" xfId="17"/>
    <cellStyle name="60% - 强调文字颜色 3 8 2 2 4" xfId="18"/>
    <cellStyle name="40% - 强调文字颜色 6 14" xfId="19"/>
    <cellStyle name="40% - 强调文字颜色 6 2 2 2 2 2 2 2" xfId="20"/>
    <cellStyle name="标题 3 2 2 2 2 3 2" xfId="21"/>
    <cellStyle name="40% - 强调文字颜色 1 4" xfId="22"/>
    <cellStyle name="40% - 强调文字颜色 5 5 4 3" xfId="23"/>
    <cellStyle name="常规 2 3 3 2 6" xfId="24"/>
    <cellStyle name="常规 6 4 2 3 2" xfId="25"/>
    <cellStyle name="适中 3 2 2" xfId="26"/>
    <cellStyle name="强调文字颜色 5 4 2 3 2" xfId="27"/>
    <cellStyle name="强调文字颜色 3 10 5 3" xfId="28"/>
    <cellStyle name="40% - 强调文字颜色 1 2 2 4 3 2" xfId="29"/>
    <cellStyle name="输入 11 2 2 2" xfId="30"/>
    <cellStyle name="40% - 强调文字颜色 6 23 2 3" xfId="31"/>
    <cellStyle name="40% - 强调文字颜色 6 18 2 3" xfId="32"/>
    <cellStyle name="常规 15 2 2 2 3 4" xfId="33"/>
    <cellStyle name="60% - 强调文字颜色 5 2 2 5" xfId="34"/>
    <cellStyle name="警告文本 6 4" xfId="35"/>
    <cellStyle name="注释 7 7" xfId="36"/>
    <cellStyle name="常规 10 2 2 2 2 2 4" xfId="37"/>
    <cellStyle name="40% - 强调文字颜色 6 21 5" xfId="38"/>
    <cellStyle name="40% - 强调文字颜色 6 16 5" xfId="39"/>
    <cellStyle name="适中 3 2 2 2 2 2" xfId="40"/>
    <cellStyle name="强调文字颜色 5 2 2" xfId="41"/>
    <cellStyle name="输入 2 2 2 5" xfId="42"/>
    <cellStyle name="60% - 强调文字颜色 1 7 3 4 2" xfId="43"/>
    <cellStyle name="强调文字颜色 3 11 4" xfId="44"/>
    <cellStyle name="60% - 强调文字颜色 1 4 2 3 3" xfId="45"/>
    <cellStyle name="20% - 强调文字颜色 3 2 2 2 2 3 2" xfId="46"/>
    <cellStyle name="60% - 强调文字颜色 2 4 2 4" xfId="47"/>
    <cellStyle name="链接单元格 7 6 3" xfId="48"/>
    <cellStyle name="警告文本 2 2 2 2 5" xfId="49"/>
    <cellStyle name="强调文字颜色 6 9 2 6 2" xfId="50"/>
    <cellStyle name="常规 2 5 2 3 2" xfId="51"/>
    <cellStyle name="20% - 强调文字颜色 3 18 3 2" xfId="52"/>
    <cellStyle name="常规 11 2 3 2 3 2 3" xfId="53"/>
    <cellStyle name="标题 3 2 2 3 2 4" xfId="54"/>
    <cellStyle name="强调文字颜色 4 2 2 2 5" xfId="55"/>
    <cellStyle name="标题 4 7 3 4" xfId="56"/>
    <cellStyle name="20% - 强调文字颜色 2 4 2 3 2 2" xfId="57"/>
    <cellStyle name="强调文字颜色 1 8 2 2 3 2 2" xfId="58"/>
    <cellStyle name="40% - 强调文字颜色 6 10 2 3 3" xfId="59"/>
    <cellStyle name="20% - 强调文字颜色 1 2 2 3 3 3 2" xfId="60"/>
    <cellStyle name="强调文字颜色 2 8 6 3" xfId="61"/>
    <cellStyle name="40% - 强调文字颜色 6 8 4 2 3" xfId="62"/>
    <cellStyle name="计算 10 2 2 4" xfId="63"/>
    <cellStyle name="20% - 强调文字颜色 1 9 2 2 4 2" xfId="64"/>
    <cellStyle name="强调文字颜色 6 9 2 2 2" xfId="65"/>
    <cellStyle name="40% - 强调文字颜色 6 7 4 2 3" xfId="66"/>
    <cellStyle name="常规 11 4 2" xfId="67"/>
    <cellStyle name="常规 5 3 3 2 2 2 2" xfId="68"/>
    <cellStyle name="40% - 强调文字颜色 2 12 2 2 2" xfId="69"/>
    <cellStyle name="常规 4 3 7" xfId="70"/>
    <cellStyle name="标题 12 2 5" xfId="71"/>
    <cellStyle name="注释 7 3 5 2" xfId="72"/>
    <cellStyle name="常规 35" xfId="73"/>
    <cellStyle name="常规 40" xfId="74"/>
    <cellStyle name="40% - 强调文字颜色 5 17 2 3 2 2" xfId="75"/>
    <cellStyle name="40% - 强调文字颜色 6 5 3 2 4" xfId="76"/>
    <cellStyle name="20% - 强调文字颜色 2 17 2 2 2" xfId="77"/>
    <cellStyle name="20% - 强调文字颜色 2 22 2 2 2" xfId="78"/>
    <cellStyle name="常规 15 2 2 2 3 2" xfId="79"/>
    <cellStyle name="60% - 强调文字颜色 6 2 2 2 2 2 2" xfId="80"/>
    <cellStyle name="适中 3 2 2 5" xfId="81"/>
    <cellStyle name="差 7 2 2 3" xfId="82"/>
    <cellStyle name="注释 18 2 7 2" xfId="83"/>
    <cellStyle name="强调文字颜色 3 9 2 2 2 2 2" xfId="84"/>
    <cellStyle name="40% - 强调文字颜色 5 6" xfId="85"/>
    <cellStyle name="20% - 强调文字颜色 1 2 2 3 4 2" xfId="86"/>
    <cellStyle name="常规 4 3 5 2 2 2" xfId="87"/>
    <cellStyle name="强调文字颜色 4 7 2 5 3" xfId="88"/>
    <cellStyle name="60% - 强调文字颜色 2 5 2 4" xfId="89"/>
    <cellStyle name="20% - 强调文字颜色 3 2 2 2 3 3 2" xfId="90"/>
    <cellStyle name="40% - 强调文字颜色 6 4 2" xfId="91"/>
    <cellStyle name="20% - 强调文字颜色 3 3 2 3 3" xfId="92"/>
    <cellStyle name="强调文字颜色 5 2 2 3 4" xfId="93"/>
    <cellStyle name="强调文字颜色 1 9 3 3 2" xfId="94"/>
    <cellStyle name="标题 2 2 3 2 3" xfId="95"/>
    <cellStyle name="适中 2 2 3 3" xfId="96"/>
    <cellStyle name="常规 16 3 2 2 3" xfId="97"/>
    <cellStyle name="20% - 强调文字颜色 3 2 2 3 2 2" xfId="98"/>
    <cellStyle name="注释 5 4 2 2 2 2" xfId="99"/>
    <cellStyle name="60% - 强调文字颜色 1 4 3 2 2" xfId="100"/>
    <cellStyle name="60% - 强调文字颜色 2 3 2 2 3 2" xfId="101"/>
    <cellStyle name="强调文字颜色 3 9 3 6" xfId="102"/>
    <cellStyle name="输出 3 2 4" xfId="103"/>
    <cellStyle name="差 9" xfId="104"/>
    <cellStyle name="60% - 强调文字颜色 4 7 3 5" xfId="105"/>
    <cellStyle name="40% - 强调文字颜色 4 2 2 2 2 3 2 2" xfId="106"/>
    <cellStyle name="标题 5 2 2" xfId="107"/>
    <cellStyle name="40% - 强调文字颜色 6 19 5" xfId="108"/>
    <cellStyle name="20% - 强调文字颜色 4 9 3 2 2 2" xfId="109"/>
    <cellStyle name="输入 6 2 7" xfId="110"/>
    <cellStyle name="40% - 强调文字颜色 3 19 2 4" xfId="111"/>
    <cellStyle name="强调文字颜色 4 8 3 4 2" xfId="112"/>
    <cellStyle name="20% - 强调文字颜色 3 9 2 2 5 2" xfId="113"/>
    <cellStyle name="常规 6 3 4 2" xfId="114"/>
    <cellStyle name="常规 3 2 2 4 2 3" xfId="115"/>
    <cellStyle name="常规 37 8" xfId="116"/>
    <cellStyle name="40% - 强调文字颜色 6 2 2 4 2 2" xfId="117"/>
    <cellStyle name="标题 14 2 2 2" xfId="118"/>
    <cellStyle name="输入 6 5" xfId="119"/>
    <cellStyle name="标题 3 2 6" xfId="120"/>
    <cellStyle name="常规 2 2 2 3 2" xfId="121"/>
    <cellStyle name="检查单元格 7 2 2 5 3" xfId="122"/>
    <cellStyle name="60% - 强调文字颜色 4 10 2 5 3" xfId="123"/>
    <cellStyle name="20% - 强调文字颜色 1 3 4" xfId="124"/>
    <cellStyle name="注释 13 2 4 2" xfId="125"/>
    <cellStyle name="链接单元格 4 2 5 3" xfId="126"/>
    <cellStyle name="链接单元格 3 2 2 6" xfId="127"/>
    <cellStyle name="40% - 强调文字颜色 5 12 3 2" xfId="128"/>
    <cellStyle name="40% - 强调文字颜色 6 13 5 3" xfId="129"/>
    <cellStyle name="标题 3 6 2 3" xfId="130"/>
    <cellStyle name="注释 11 2 4" xfId="131"/>
    <cellStyle name="标题 2 5 6" xfId="132"/>
    <cellStyle name="常规 6 6 2 3" xfId="133"/>
    <cellStyle name="检查单元格 2 2 2 3" xfId="134"/>
    <cellStyle name="40% - 强调文字颜色 6 8 2 4 2" xfId="135"/>
    <cellStyle name="计算 9 2" xfId="136"/>
    <cellStyle name="60% - 强调文字颜色 3 10 2 3" xfId="137"/>
    <cellStyle name="标题 1 2 4" xfId="138"/>
    <cellStyle name="20% - 强调文字颜色 5 10 2 4 2" xfId="139"/>
    <cellStyle name="60% - 强调文字颜色 3 6 2 2" xfId="140"/>
    <cellStyle name="注释 9 2 7 2" xfId="141"/>
    <cellStyle name="常规 17 2 4 3" xfId="142"/>
    <cellStyle name="20% - 强调文字颜色 4 18 2 5 2" xfId="143"/>
    <cellStyle name="适中 7 2 2 2 2 2" xfId="144"/>
    <cellStyle name="标题 4 7 2 2 4 3" xfId="145"/>
    <cellStyle name="差 3" xfId="146"/>
    <cellStyle name="强调文字颜色 4 2 2 3 7" xfId="147"/>
    <cellStyle name="解释性文本 2 2 3 2 5 3" xfId="148"/>
    <cellStyle name="输入 2 2 5" xfId="149"/>
    <cellStyle name="60% - 强调文字颜色 2 8 2 4" xfId="150"/>
    <cellStyle name="强调文字颜色 3 7 3 5" xfId="151"/>
    <cellStyle name="常规 17 3 2 2 2" xfId="152"/>
    <cellStyle name="40% - 强调文字颜色 4 7 2 3 2 2" xfId="153"/>
    <cellStyle name="强调文字颜色 1 3 3" xfId="154"/>
    <cellStyle name="好 2 2 2 2 3 2 2" xfId="155"/>
    <cellStyle name="60% - 强调文字颜色 3 7 2 4 3" xfId="156"/>
    <cellStyle name="60% - 强调文字颜色 5 8 2 2 3 2" xfId="157"/>
    <cellStyle name="60% - 强调文字颜色 2 7" xfId="158"/>
    <cellStyle name="常规 10 2 2 3 3 2" xfId="159"/>
    <cellStyle name="标题 1 7 4 4" xfId="160"/>
    <cellStyle name="20% - 强调文字颜色 6 4 2 2 2" xfId="161"/>
    <cellStyle name="40% - 强调文字颜色 5 9 3 2 2 3" xfId="162"/>
    <cellStyle name="40% - 强调文字颜色 5 8 5 3" xfId="163"/>
    <cellStyle name="20% - 强调文字颜色 6 8 3 2" xfId="164"/>
    <cellStyle name="20% - 强调文字颜色 1 2 2 3 2 2 3 2" xfId="165"/>
    <cellStyle name="40% - 强调文字颜色 1 2 2 3 2 2 3 2" xfId="166"/>
    <cellStyle name="输出 8 2 2 3 2 2" xfId="167"/>
    <cellStyle name="计算 2 3 3" xfId="168"/>
    <cellStyle name="注释 15 6 2" xfId="169"/>
    <cellStyle name="注释 20 6 2" xfId="170"/>
    <cellStyle name="60% - 强调文字颜色 5 6 2 3 4" xfId="171"/>
    <cellStyle name="输入 7 2 2 7" xfId="172"/>
    <cellStyle name="20% - 强调文字颜色 1 16 4 2" xfId="173"/>
    <cellStyle name="20% - 强调文字颜色 1 21 4 2" xfId="174"/>
    <cellStyle name="常规 3 5 2 2" xfId="175"/>
    <cellStyle name="强调文字颜色 4 2 2 2 2 2" xfId="176"/>
    <cellStyle name="20% - 强调文字颜色 1 28" xfId="177"/>
    <cellStyle name="20% - 强调文字颜色 2 20 2 2 2 2" xfId="178"/>
    <cellStyle name="20% - 强调文字颜色 2 15 2 2 2 2" xfId="179"/>
    <cellStyle name="常规 5 3 4 4 2" xfId="180"/>
    <cellStyle name="强调文字颜色 6 11 4" xfId="181"/>
    <cellStyle name="20% - 强调文字颜色 1 11 2 5 2" xfId="182"/>
    <cellStyle name="差 7 3 3 2 3" xfId="183"/>
    <cellStyle name="20% - 强调文字颜色 1 8 4" xfId="184"/>
    <cellStyle name="标题 3 10 6" xfId="185"/>
    <cellStyle name="常规 4 3 3 2 3 3" xfId="186"/>
    <cellStyle name="标题 2 3 2 3" xfId="187"/>
    <cellStyle name="计算 4 2 5" xfId="188"/>
    <cellStyle name="强调文字颜色 4 3 3 2 2" xfId="189"/>
    <cellStyle name="40% - 强调文字颜色 4 4 5" xfId="190"/>
    <cellStyle name="输入 7 3 3" xfId="191"/>
    <cellStyle name="20% - 强调文字颜色 2 7 4 2 2" xfId="192"/>
    <cellStyle name="常规 30 4 4" xfId="193"/>
    <cellStyle name="计算 2 2 3 2 2" xfId="194"/>
    <cellStyle name="40% - 强调文字颜色 4 10 4 2" xfId="195"/>
    <cellStyle name="20% - 强调文字颜色 6 6 2 4 2" xfId="196"/>
    <cellStyle name="强调文字颜色 4 11 2 4 3" xfId="197"/>
    <cellStyle name="常规 7 4 4 3" xfId="198"/>
    <cellStyle name="常规 2 3 2 2" xfId="199"/>
    <cellStyle name="常规 14 6" xfId="200"/>
    <cellStyle name="常规 13 2 2 2 2 2 2" xfId="201"/>
    <cellStyle name="强调文字颜色 5 5 5 2" xfId="202"/>
    <cellStyle name="40% - 强调文字颜色 5 9 2 2 3 4" xfId="203"/>
    <cellStyle name="20% - 强调文字颜色 6 8 2 2 4" xfId="204"/>
    <cellStyle name="60% - 强调文字颜色 4 3 2 2 2 3" xfId="205"/>
    <cellStyle name="好 3 3 2 3" xfId="206"/>
    <cellStyle name="常规 2 2 2 2 3 5" xfId="207"/>
    <cellStyle name="注释 2 2 3 2 2 4" xfId="208"/>
    <cellStyle name="标题 4 7 6" xfId="209"/>
    <cellStyle name="常规 36 2 4" xfId="210"/>
    <cellStyle name="常规 2 6 2 2 2" xfId="211"/>
    <cellStyle name="检查单元格 3 4" xfId="212"/>
    <cellStyle name="40% - 强调文字颜色 3 10 2 2 2 2" xfId="213"/>
    <cellStyle name="强调文字颜色 3 11 3" xfId="214"/>
    <cellStyle name="40% - 强调文字颜色 5 7 2 3 4" xfId="215"/>
    <cellStyle name="常规 40 2 4" xfId="216"/>
    <cellStyle name="常规 35 2 4" xfId="217"/>
    <cellStyle name="标题 3 7 6" xfId="218"/>
    <cellStyle name="60% - 强调文字颜色 4 9 2 2 6" xfId="219"/>
    <cellStyle name="60% - 强调文字颜色 2 8 3 2" xfId="220"/>
    <cellStyle name="好 2 4 3" xfId="221"/>
    <cellStyle name="强调文字颜色 5 9 5 2" xfId="222"/>
    <cellStyle name="检查单元格 3 5" xfId="223"/>
    <cellStyle name="20% - 强调文字颜色 1 7 2 2 4 2" xfId="224"/>
    <cellStyle name="强调文字颜色 4 9 2 2 2" xfId="225"/>
    <cellStyle name="40% - 强调文字颜色 5 18 2 5" xfId="226"/>
    <cellStyle name="标题 2 4 4 3" xfId="227"/>
    <cellStyle name="20% - 强调文字颜色 3 8 4 2 2" xfId="228"/>
    <cellStyle name="检查单元格 8 2" xfId="229"/>
    <cellStyle name="20% - 强调文字颜色 6 10 5 2" xfId="230"/>
    <cellStyle name="40% - 强调文字颜色 6 11 2 2 3" xfId="231"/>
    <cellStyle name="60% - 强调文字颜色 4 9 6" xfId="232"/>
    <cellStyle name="强调文字颜色 5 7 4 2 2" xfId="233"/>
    <cellStyle name="20% - 强调文字颜色 5 4 2 2 2 2" xfId="234"/>
    <cellStyle name="好 5" xfId="235"/>
    <cellStyle name="20% - 强调文字颜色 1 8 3 2 2 2" xfId="236"/>
    <cellStyle name="40% - 强调文字颜色 6 2 2 2 4" xfId="237"/>
    <cellStyle name="40% - 强调文字颜色 2 17 2 4 2 2" xfId="238"/>
    <cellStyle name="常规 4 2 2 2 3 2 2 4" xfId="239"/>
    <cellStyle name="40% - 强调文字颜色 4 18 3 2 2" xfId="240"/>
    <cellStyle name="标题 4 9 3 4" xfId="241"/>
    <cellStyle name="60% - 强调文字颜色 5 2 2 5 3" xfId="242"/>
    <cellStyle name="40% - 强调文字颜色 5 7 2 5 2" xfId="243"/>
    <cellStyle name="常规 5 3 4 2 3 2 3" xfId="244"/>
    <cellStyle name="输出 7 2 3" xfId="245"/>
    <cellStyle name="60% - 强调文字颜色 3 2 2 3 2 3 2 3" xfId="246"/>
    <cellStyle name="20% - 强调文字颜色 3 11 2" xfId="247"/>
    <cellStyle name="输入 2 2 3 2 4" xfId="248"/>
    <cellStyle name="60% - 强调文字颜色 2 8 2 2 2 4" xfId="249"/>
    <cellStyle name="差 11 3 4" xfId="250"/>
    <cellStyle name="40% - 强调文字颜色 2 11 2 2 2" xfId="251"/>
    <cellStyle name="60% - 强调文字颜色 5 6 2" xfId="252"/>
    <cellStyle name="20% - 强调文字颜色 5 12 2 4" xfId="253"/>
    <cellStyle name="60% - 强调文字颜色 3 10 2 4 2 3" xfId="254"/>
    <cellStyle name="注释 13 3 2 2" xfId="255"/>
    <cellStyle name="标题 4 6 4 2" xfId="256"/>
    <cellStyle name="输出 8 2 2 6 3" xfId="257"/>
    <cellStyle name="警告文本 3 2 5 2" xfId="258"/>
    <cellStyle name="常规 10 2 2 2 3 2 3" xfId="259"/>
    <cellStyle name="常规 13 2 2 2 4 2" xfId="260"/>
    <cellStyle name="检查单元格 2 2 6 2" xfId="261"/>
    <cellStyle name="20% - 强调文字颜色 4 7" xfId="262"/>
    <cellStyle name="20% - 强调文字颜色 3 6 2 2 2 2" xfId="263"/>
    <cellStyle name="20% - 强调文字颜色 4 11 5 2" xfId="264"/>
    <cellStyle name="常规 3 3 2 5 3" xfId="265"/>
    <cellStyle name="40% - 强调文字颜色 5 2 2 6" xfId="266"/>
    <cellStyle name="常规 9 5 2 2" xfId="267"/>
    <cellStyle name="40% - 强调文字颜色 2 3 2" xfId="268"/>
    <cellStyle name="强调文字颜色 6 6 2 5 2" xfId="269"/>
    <cellStyle name="60% - 强调文字颜色 2 9 2 2 5" xfId="270"/>
    <cellStyle name="60% - 强调文字颜色 4 2 2 2 2 3 3" xfId="271"/>
    <cellStyle name="强调文字颜色 2 7 2 2 6" xfId="272"/>
    <cellStyle name="40% - 强调文字颜色 6 5 3 4" xfId="273"/>
    <cellStyle name="40% - 强调文字颜色 4 2 2 5 2" xfId="274"/>
    <cellStyle name="标题 3 7 4 2 3" xfId="275"/>
    <cellStyle name="强调文字颜色 4 2 2 3 2 5" xfId="276"/>
    <cellStyle name="常规 3 4 2 5 2" xfId="277"/>
    <cellStyle name="40% - 强调文字颜色 5 4 3" xfId="278"/>
    <cellStyle name="标题 1 8 2 3 2" xfId="279"/>
    <cellStyle name="好 8 2 2 4 2 3" xfId="280"/>
    <cellStyle name="40% - 强调文字颜色 4 22" xfId="281"/>
    <cellStyle name="40% - 强调文字颜色 4 17" xfId="282"/>
    <cellStyle name="强调文字颜色 5 11 2 3 2" xfId="283"/>
    <cellStyle name="常规 6 2 2 2" xfId="284"/>
    <cellStyle name="20% - 强调文字颜色 3 19 4 2" xfId="285"/>
    <cellStyle name="常规 15 2 3 2 2" xfId="286"/>
    <cellStyle name="常规 20 2 3 2 2" xfId="287"/>
    <cellStyle name="40% - 强调文字颜色 5 13 4 2" xfId="288"/>
    <cellStyle name="20% - 强调文字颜色 5 7 2 2 2" xfId="289"/>
    <cellStyle name="输入 7 2" xfId="290"/>
    <cellStyle name="20% - 强调文字颜色 1 10 2 2" xfId="291"/>
    <cellStyle name="40% - 强调文字颜色 2 4 2 3 2" xfId="292"/>
    <cellStyle name="汇总 7 3 4 3" xfId="293"/>
    <cellStyle name="汇总 2 2 2 2" xfId="294"/>
    <cellStyle name="差 2 2 4 2" xfId="295"/>
    <cellStyle name="20% - 强调文字颜色 3 22 4 2" xfId="296"/>
    <cellStyle name="20% - 强调文字颜色 3 17 4 2" xfId="297"/>
    <cellStyle name="40% - 强调文字颜色 5 6 5 2" xfId="298"/>
    <cellStyle name="常规 4 2 2 2" xfId="299"/>
    <cellStyle name="常规 9 3 4 3" xfId="300"/>
    <cellStyle name="60% - 强调文字颜色 1 8 2 2 4 2" xfId="301"/>
    <cellStyle name="检查单元格 11 7" xfId="302"/>
    <cellStyle name="60% - 强调文字颜色 5 10 2 5" xfId="303"/>
    <cellStyle name="常规 5 3 5 3" xfId="304"/>
    <cellStyle name="60% - 强调文字颜色 2 3 2 2 3 2 2" xfId="305"/>
    <cellStyle name="常规 5 3 2 2 2 2" xfId="306"/>
    <cellStyle name="强调文字颜色 5 3 3" xfId="307"/>
    <cellStyle name="输入 2 2 3 6" xfId="308"/>
    <cellStyle name="60% - 强调文字颜色 2 8 2 2 6" xfId="309"/>
    <cellStyle name="标题 4 2 2 2 2 3 2 3" xfId="310"/>
    <cellStyle name="20% - 强调文字颜色 6 6 2 2 2 2" xfId="311"/>
    <cellStyle name="40% - 强调文字颜色 4 10 2 2 2" xfId="312"/>
    <cellStyle name="40% - 强调文字颜色 5 3 2 4 2 2" xfId="313"/>
    <cellStyle name="常规 2 3 2 4 2 3" xfId="314"/>
    <cellStyle name="40% - 强调文字颜色 6 23 2 2" xfId="315"/>
    <cellStyle name="40% - 强调文字颜色 6 18 2 2" xfId="316"/>
    <cellStyle name="检查单元格 7 2 2 2 2 2" xfId="317"/>
    <cellStyle name="60% - 强调文字颜色 4 10 2 2 2 2" xfId="318"/>
    <cellStyle name="20% - 强调文字颜色 6 2 2 2 2 2 3 2" xfId="319"/>
    <cellStyle name="20% - 强调文字颜色 1 14 2 3 2" xfId="320"/>
    <cellStyle name="40% - 强调文字颜色 4 6 2 3 2 2" xfId="321"/>
    <cellStyle name="40% - 强调文字颜色 4 17 2 3" xfId="322"/>
    <cellStyle name="40% - 强调文字颜色 4 22 2 3" xfId="323"/>
    <cellStyle name="常规 16 2 2 3 2 3" xfId="324"/>
    <cellStyle name="40% - 强调文字颜色 3 10 4 2" xfId="325"/>
    <cellStyle name="60% - 强调文字颜色 4 2 2 3 3 4" xfId="326"/>
    <cellStyle name="计算 4 3 2 2" xfId="327"/>
    <cellStyle name="60% - 强调文字颜色 1 4 2 2 2" xfId="328"/>
    <cellStyle name="输出 2 2 3 2 4" xfId="329"/>
    <cellStyle name="强调文字颜色 3 4 2 5" xfId="330"/>
    <cellStyle name="40% - 强调文字颜色 4 2 2 3 2 3" xfId="331"/>
    <cellStyle name="标题 3 7 3 2" xfId="332"/>
    <cellStyle name="标题 4 2 2 3 2 4 2" xfId="333"/>
    <cellStyle name="好 2 2 3 2 2 2 2" xfId="334"/>
    <cellStyle name="60% - 强调文字颜色 3 7 2 2 3 2 3" xfId="335"/>
    <cellStyle name="60% - 强调文字颜色 2 6 2 5" xfId="336"/>
    <cellStyle name="20% - 强调文字颜色 1 18" xfId="337"/>
    <cellStyle name="20% - 强调文字颜色 1 23" xfId="338"/>
    <cellStyle name="标题 3 5 3 3" xfId="339"/>
    <cellStyle name="注释 14 2 3 2 2" xfId="340"/>
    <cellStyle name="20% - 强调文字颜色 4 4 3 2" xfId="341"/>
    <cellStyle name="输入 3 2 2 6 2" xfId="342"/>
    <cellStyle name="好 11 2 2 3" xfId="343"/>
    <cellStyle name="40% - 强调文字颜色 5 6 3 2 2 2" xfId="344"/>
    <cellStyle name="40% - 强调文字颜色 6 3 4" xfId="345"/>
    <cellStyle name="20% - 强调文字颜色 1 10 4 2 2" xfId="346"/>
    <cellStyle name="常规 3 4 3 4 3" xfId="347"/>
    <cellStyle name="输入 9 2 2" xfId="348"/>
    <cellStyle name="输入 11 5 2" xfId="349"/>
    <cellStyle name="20% - 强调文字颜色 5 2 2 3 4" xfId="350"/>
    <cellStyle name="解释性文本 2 5" xfId="351"/>
    <cellStyle name="40% - 强调文字颜色 4 3 2 2 3 2" xfId="352"/>
    <cellStyle name="汇总 2 2 2 4 2" xfId="353"/>
    <cellStyle name="强调文字颜色 4 3 2 4" xfId="354"/>
    <cellStyle name="40% - 强调文字颜色 4 2 3 2 2 2" xfId="355"/>
    <cellStyle name="60% - 强调文字颜色 6 6 2 2 2" xfId="356"/>
    <cellStyle name="20% - 强调文字颜色 5 13 2 4 2 2" xfId="357"/>
    <cellStyle name="解释性文本 2 2 3 4" xfId="358"/>
    <cellStyle name="20% - 强调文字颜色 6 7 2 2 2 2 2" xfId="359"/>
    <cellStyle name="标题 4 7 2 3 4" xfId="360"/>
    <cellStyle name="40% - 强调文字颜色 3 7 3 2 3" xfId="361"/>
    <cellStyle name="60% - 强调文字颜色 5 2 2 4 3" xfId="362"/>
    <cellStyle name="计算 7 2 2 4 2" xfId="363"/>
    <cellStyle name="40% - 强调文字颜色 6 12 7" xfId="364"/>
    <cellStyle name="20% - 强调文字颜色 2 7 2 2 2 2 2 2" xfId="365"/>
    <cellStyle name="计算 10 3 2 3" xfId="366"/>
    <cellStyle name="标题 2 7 2 2 3" xfId="367"/>
    <cellStyle name="注释 11 2 6 3" xfId="368"/>
    <cellStyle name="60% - 强调文字颜色 6 4 2 3 2 2" xfId="369"/>
    <cellStyle name="20% - 强调文字颜色 4 10 2 2" xfId="370"/>
    <cellStyle name="60% - 强调文字颜色 6 10 3 3" xfId="371"/>
    <cellStyle name="40% - 强调文字颜色 5 2 2 2" xfId="372"/>
    <cellStyle name="常规 34 2 2 2" xfId="373"/>
    <cellStyle name="常规 29 2 2 2" xfId="374"/>
    <cellStyle name="注释 11 4 2 2" xfId="375"/>
    <cellStyle name="标题 2 7 4 2" xfId="376"/>
    <cellStyle name="输出 11 6 2" xfId="377"/>
    <cellStyle name="40% - 强调文字颜色 6 8 2 3 2 3" xfId="378"/>
    <cellStyle name="计算 8 2 3" xfId="379"/>
    <cellStyle name="适中 5 2 3 2 2" xfId="380"/>
    <cellStyle name="60% - 强调文字颜色 5 11 3 4" xfId="381"/>
    <cellStyle name="20% - 强调文字颜色 1 6 3" xfId="382"/>
    <cellStyle name="解释性文本 8 2 6" xfId="383"/>
    <cellStyle name="强调文字颜色 1 6 2 5 3" xfId="384"/>
    <cellStyle name="差 6 4 3" xfId="385"/>
    <cellStyle name="强调文字颜色 1 2 2 2 6" xfId="386"/>
    <cellStyle name="注释 12 2 3" xfId="387"/>
    <cellStyle name="标题 3 5 5" xfId="388"/>
    <cellStyle name="强调文字颜色 2 9 2 2 4 2 2" xfId="389"/>
    <cellStyle name="强调文字颜色 1 8 2 2 6 2" xfId="390"/>
    <cellStyle name="20% - 强调文字颜色 3 27 2" xfId="391"/>
    <cellStyle name="计算 2 2 3 4" xfId="392"/>
    <cellStyle name="常规 16 2 2 2 2" xfId="393"/>
    <cellStyle name="40% - 强调文字颜色 5 2 2 3 3 3" xfId="394"/>
    <cellStyle name="20% - 强调文字颜色 5 7 6" xfId="395"/>
    <cellStyle name="标题 4 8 2 4 2" xfId="396"/>
    <cellStyle name="链接单元格 2 2 3 2 3 2" xfId="397"/>
    <cellStyle name="输入 2 2 2 7" xfId="398"/>
    <cellStyle name="强调文字颜色 6 3 6 2" xfId="399"/>
    <cellStyle name="强调文字颜色 2 2 3" xfId="400"/>
    <cellStyle name="标题 1 7 3 3 2 2" xfId="401"/>
    <cellStyle name="强调文字颜色 5 9 2 2 3" xfId="402"/>
    <cellStyle name="40% - 强调文字颜色 5 7 4 2 4" xfId="403"/>
    <cellStyle name="适中 5" xfId="404"/>
    <cellStyle name="好 3 2 2 3 2 3" xfId="405"/>
    <cellStyle name="常规 26 2 2 3" xfId="406"/>
    <cellStyle name="常规 31 2 2 3" xfId="407"/>
    <cellStyle name="适中 2 2 3 2 3 2 2" xfId="408"/>
    <cellStyle name="40% - 强调文字颜色 1 12 3 2" xfId="409"/>
    <cellStyle name="警告文本 7 2 3 2 2" xfId="410"/>
    <cellStyle name="标题 13 6" xfId="411"/>
    <cellStyle name="20% - 强调文字颜色 1 19" xfId="412"/>
    <cellStyle name="20% - 强调文字颜色 1 24" xfId="413"/>
    <cellStyle name="60% - 强调文字颜色 2 6 2 6" xfId="414"/>
    <cellStyle name="20% - 强调文字颜色 5 5 2 3 2" xfId="415"/>
    <cellStyle name="注释 2 2 2 2 2 6" xfId="416"/>
    <cellStyle name="强调文字颜色 6 2 2 2 2 6" xfId="417"/>
    <cellStyle name="20% - 强调文字颜色 3 5 2 2 3 2" xfId="418"/>
    <cellStyle name="强调文字颜色 2 2 2 2 2" xfId="419"/>
    <cellStyle name="检查单元格 2 2 2 2 2 2" xfId="420"/>
    <cellStyle name="60% - 强调文字颜色 3 10 2 2 2 2" xfId="421"/>
    <cellStyle name="60% - 强调文字颜色 4 7 3 2 2 3" xfId="422"/>
    <cellStyle name="40% - 强调文字颜色 3 7 3" xfId="423"/>
    <cellStyle name="差 7 2 2 3 2" xfId="424"/>
    <cellStyle name="标题 9 3 3" xfId="425"/>
    <cellStyle name="60% - 强调文字颜色 4 6 2 3 3" xfId="426"/>
    <cellStyle name="20% - 强调文字颜色 2 6" xfId="427"/>
    <cellStyle name="40% - 强调文字颜色 5 8 2 2 3 2 3" xfId="428"/>
    <cellStyle name="常规 2 3 2 4 2 3 2" xfId="429"/>
    <cellStyle name="60% - 强调文字颜色 4 7 2 4 2" xfId="430"/>
    <cellStyle name="60% - 强调文字颜色 2 2 2 4" xfId="431"/>
    <cellStyle name="60% - 强调文字颜色 1 6 2 4 3" xfId="432"/>
    <cellStyle name="40% - 强调文字颜色 2 12 5 2" xfId="433"/>
    <cellStyle name="常规 14 4" xfId="434"/>
    <cellStyle name="适中 10 3 2 2" xfId="435"/>
    <cellStyle name="常规 10 2 2 2 2 4" xfId="436"/>
    <cellStyle name="40% - 强调文字颜色 4 8 3 3 2" xfId="437"/>
    <cellStyle name="差 2 2 3 2" xfId="438"/>
    <cellStyle name="汇总 7 3 3 3" xfId="439"/>
    <cellStyle name="警告文本 10" xfId="440"/>
    <cellStyle name="适中 2 2 2 2 7" xfId="441"/>
    <cellStyle name="汇总 7 3 3 2" xfId="442"/>
    <cellStyle name="常规 3 2 2 5 2 2" xfId="443"/>
    <cellStyle name="强调文字颜色 6 7 2 2 4" xfId="444"/>
    <cellStyle name="常规 15 2 2 3 3 3" xfId="445"/>
    <cellStyle name="40% - 强调文字颜色 3 2 2 2" xfId="446"/>
    <cellStyle name="强调文字颜色 4 9 3 4 3" xfId="447"/>
    <cellStyle name="标题 5 2 3 3 4" xfId="448"/>
    <cellStyle name="强调文字颜色 4 4 2 2 2" xfId="449"/>
    <cellStyle name="适中 7 8" xfId="450"/>
    <cellStyle name="常规 17 2 2 3 2" xfId="451"/>
    <cellStyle name="20% - 强调文字颜色 4 18 2 3 2 2" xfId="452"/>
    <cellStyle name="20% - 强调文字颜色 1 2 2 6" xfId="453"/>
    <cellStyle name="常规 2 3 2 4 2" xfId="454"/>
    <cellStyle name="40% - 强调文字颜色 6 20 2" xfId="455"/>
    <cellStyle name="40% - 强调文字颜色 6 15 2" xfId="456"/>
    <cellStyle name="40% - 强调文字颜色 1 14 2 2 2 2" xfId="457"/>
    <cellStyle name="检查单元格 8 5 2" xfId="458"/>
    <cellStyle name="标题 5 2 3 2 4 3" xfId="459"/>
    <cellStyle name="60% - 强调文字颜色 5 2 2 2 3 4" xfId="460"/>
    <cellStyle name="20% - 强调文字颜色 4 4 3" xfId="461"/>
    <cellStyle name="检查单元格 8 4" xfId="462"/>
    <cellStyle name="注释 19 7" xfId="463"/>
    <cellStyle name="40% - 强调文字颜色 4 15 2 5" xfId="464"/>
    <cellStyle name="40% - 强调文字颜色 4 20 2 5" xfId="465"/>
    <cellStyle name="40% - 强调文字颜色 2 17 2 4" xfId="466"/>
    <cellStyle name="输出 2 5 2" xfId="467"/>
    <cellStyle name="注释 17 2 4 2" xfId="468"/>
    <cellStyle name="20% - 强调文字颜色 3 17 3 2" xfId="469"/>
    <cellStyle name="20% - 强调文字颜色 3 22 3 2" xfId="470"/>
    <cellStyle name="20% - 强调文字颜色 5 2 2 3 2 4 2" xfId="471"/>
    <cellStyle name="常规 16 2 4 2" xfId="472"/>
    <cellStyle name="20% - 强调文字颜色 5 9 2 2 2 2" xfId="473"/>
    <cellStyle name="20% - 强调文字颜色 2 2 2 2 2 4 2" xfId="474"/>
    <cellStyle name="检查单元格 6 2 4 2" xfId="475"/>
    <cellStyle name="警告文本 7 2 3 2" xfId="476"/>
    <cellStyle name="40% - 强调文字颜色 1 12 3" xfId="477"/>
    <cellStyle name="标题 1 2 2 2 2 4 3" xfId="478"/>
    <cellStyle name="60% - 强调文字颜色 6 7 3 3 3" xfId="479"/>
    <cellStyle name="60% - 强调文字颜色 3 4 2 2 2" xfId="480"/>
    <cellStyle name="20% - 强调文字颜色 6 14 2 2 2" xfId="481"/>
    <cellStyle name="警告文本 7 3 3 2" xfId="482"/>
    <cellStyle name="40% - 强调文字颜色 3 2 2 2 5" xfId="483"/>
    <cellStyle name="检查单元格 9 3" xfId="484"/>
    <cellStyle name="解释性文本 2 2 2 2 5 3" xfId="485"/>
    <cellStyle name="标题 5 2 3 4 3" xfId="486"/>
    <cellStyle name="强调文字颜色 4 9 3 5 2" xfId="487"/>
    <cellStyle name="适中 8 7" xfId="488"/>
    <cellStyle name="好 6 4" xfId="489"/>
    <cellStyle name="40% - 强调文字颜色 6 2 2 2 2 3 2" xfId="490"/>
    <cellStyle name="20% - 强调文字颜色 4 13 2 4 2" xfId="491"/>
    <cellStyle name="常规 12 2 3 3" xfId="492"/>
    <cellStyle name="40% - 强调文字颜色 5 7 3 2 5" xfId="493"/>
    <cellStyle name="标题 2 11 2 2" xfId="494"/>
    <cellStyle name="常规 16 2 2 4 2" xfId="495"/>
    <cellStyle name="常规 7 8" xfId="496"/>
    <cellStyle name="强调文字颜色 4 11 6" xfId="497"/>
    <cellStyle name="40% - 强调文字颜色 3 20 4" xfId="498"/>
    <cellStyle name="40% - 强调文字颜色 3 15 4" xfId="499"/>
    <cellStyle name="强调文字颜色 4 2 2 2 2 3 2" xfId="500"/>
    <cellStyle name="60% - 强调文字颜色 2 9 3 2 3" xfId="501"/>
    <cellStyle name="注释 10 2 6" xfId="502"/>
    <cellStyle name="标题 2 2 2 2 6" xfId="503"/>
    <cellStyle name="20% - 强调文字颜色 1 3" xfId="504"/>
    <cellStyle name="强调文字颜色 1 6 2 2" xfId="505"/>
    <cellStyle name="适中 9 2" xfId="506"/>
    <cellStyle name="汇总 10 3 3" xfId="507"/>
    <cellStyle name="常规 35 8" xfId="508"/>
    <cellStyle name="常规 6 3 5" xfId="509"/>
    <cellStyle name="强调文字颜色 4 6 6 2" xfId="510"/>
    <cellStyle name="标题 14 2 3" xfId="511"/>
    <cellStyle name="常规 4 3 2 3 2" xfId="512"/>
    <cellStyle name="常规 6 3 2 5" xfId="513"/>
    <cellStyle name="检查单元格 11 4" xfId="514"/>
    <cellStyle name="差 2 6" xfId="515"/>
    <cellStyle name="40% - 强调文字颜色 5 9 2 2 4" xfId="516"/>
    <cellStyle name="好 9 3 2 2 2" xfId="517"/>
    <cellStyle name="检查单元格 8 3 3 2" xfId="518"/>
    <cellStyle name="60% - 强调文字颜色 5 10 2 7" xfId="519"/>
    <cellStyle name="警告文本 9 3 2 2" xfId="520"/>
    <cellStyle name="60% - 强调文字颜色 2 2 2" xfId="521"/>
    <cellStyle name="检查单元格 9 2 5 2" xfId="522"/>
    <cellStyle name="60% - 强调文字颜色 6 10 2 3" xfId="523"/>
    <cellStyle name="20% - 强调文字颜色 4 7 2 3 3" xfId="524"/>
    <cellStyle name="强调文字颜色 1 3 2 4" xfId="525"/>
    <cellStyle name="60% - 强调文字颜色 1 2 2 2 2 3 2 2" xfId="526"/>
    <cellStyle name="常规 31 4 3" xfId="527"/>
    <cellStyle name="常规 26 4 3" xfId="528"/>
    <cellStyle name="注释 7 2 2 5 3" xfId="529"/>
    <cellStyle name="20% - 强调文字颜色 4 8 2 4 2" xfId="530"/>
    <cellStyle name="40% - 强调文字颜色 5 9 2 2 6" xfId="531"/>
    <cellStyle name="20% - 强调文字颜色 5 10 2 3" xfId="532"/>
    <cellStyle name="注释 9 2 6" xfId="533"/>
    <cellStyle name="60% - 强调文字颜色 4 7 2 2 3 2 3" xfId="534"/>
    <cellStyle name="标题 3 3 3 3" xfId="535"/>
    <cellStyle name="强调文字颜色 5 12 2 2" xfId="536"/>
    <cellStyle name="常规 3 2 2 2 4 2" xfId="537"/>
    <cellStyle name="60% - 强调文字颜色 5 3 2 2 3 3" xfId="538"/>
    <cellStyle name="20% - 强调文字颜色 6 9 4 2 2" xfId="539"/>
    <cellStyle name="常规 3 2 2 2" xfId="540"/>
    <cellStyle name="20% - 强调文字颜色 1 13 4 2" xfId="541"/>
    <cellStyle name="常规 5 2 2 2 2 3 2" xfId="542"/>
    <cellStyle name="60% - 强调文字颜色 3 7 3 3 2 3" xfId="543"/>
    <cellStyle name="60% - 强调文字颜色 2 11 2 2 2 2" xfId="544"/>
    <cellStyle name="20% - 强调文字颜色 1 7 4 2 2 2" xfId="545"/>
    <cellStyle name="40% - 强调文字颜色 5 3 2 2 4" xfId="546"/>
    <cellStyle name="标题 2 7 2 3 2 3" xfId="547"/>
    <cellStyle name="检查单元格 2 2 2 5 3" xfId="548"/>
    <cellStyle name="60% - 强调文字颜色 3 10 2 5 3" xfId="549"/>
    <cellStyle name="常规 5 2 3 3 3" xfId="550"/>
    <cellStyle name="输入 7 2 2 6" xfId="551"/>
    <cellStyle name="强调文字颜色 3 11 2 3 2" xfId="552"/>
    <cellStyle name="20% - 强调文字颜色 6 4 4" xfId="553"/>
    <cellStyle name="常规 4 3 9" xfId="554"/>
    <cellStyle name="好 2 2 2 2 3 2" xfId="555"/>
    <cellStyle name="注释 2 2 7" xfId="556"/>
    <cellStyle name="注释 2 2 4 4" xfId="557"/>
    <cellStyle name="40% - 强调文字颜色 6 9 2 2 2 2 3" xfId="558"/>
    <cellStyle name="60% - 强调文字颜色 2 9 3 3" xfId="559"/>
    <cellStyle name="60% - 强调文字颜色 2 7 2" xfId="560"/>
    <cellStyle name="20% - 强调文字颜色 4 3 2 2 2 2 2" xfId="561"/>
    <cellStyle name="标题 11 2 2 2" xfId="562"/>
    <cellStyle name="差 6 3 3" xfId="563"/>
    <cellStyle name="60% - 强调文字颜色 4 9 3 5" xfId="564"/>
    <cellStyle name="输出 5 2 4" xfId="565"/>
    <cellStyle name="常规 10 2 4 2" xfId="566"/>
    <cellStyle name="输入 8 2 2 3 2 2" xfId="567"/>
    <cellStyle name="40% - 强调文字颜色 6 10 4" xfId="568"/>
    <cellStyle name="常规 7 4 2 2 2" xfId="569"/>
    <cellStyle name="标题 1 2 2 2 5" xfId="570"/>
    <cellStyle name="强调文字颜色 4 11 2 2 2 2" xfId="571"/>
    <cellStyle name="20% - 强调文字颜色 2 17 2 4" xfId="572"/>
    <cellStyle name="常规 13 5 3" xfId="573"/>
    <cellStyle name="常规 15 2 2 2 5" xfId="574"/>
    <cellStyle name="常规 23 3 2" xfId="575"/>
    <cellStyle name="常规 18 3 2" xfId="576"/>
    <cellStyle name="60% - 强调文字颜色 3 5 2 2 2" xfId="577"/>
    <cellStyle name="强调文字颜色 6 7 2 2 2 2" xfId="578"/>
    <cellStyle name="常规 12 4 3" xfId="579"/>
    <cellStyle name="40% - 强调文字颜色 6 18 3 2 2" xfId="580"/>
    <cellStyle name="强调文字颜色 1 3 2 7" xfId="581"/>
    <cellStyle name="常规 3 4 5 2 2 2" xfId="582"/>
    <cellStyle name="60% - 强调文字颜色 3 2 2 4 4" xfId="583"/>
    <cellStyle name="60% - 强调文字颜色 4 8 6" xfId="584"/>
    <cellStyle name="20% - 强调文字颜色 4 7 2 2 4 2" xfId="585"/>
    <cellStyle name="输入 5 2 5 3" xfId="586"/>
    <cellStyle name="60% - 强调文字颜色 1 5 2 3 2" xfId="587"/>
    <cellStyle name="常规 8 2 3 2 2" xfId="588"/>
    <cellStyle name="强调文字颜色 3 6 7" xfId="589"/>
    <cellStyle name="常规 30 4 2 2" xfId="590"/>
    <cellStyle name="标题 1 8 2" xfId="591"/>
    <cellStyle name="20% - 强调文字颜色 1 8 2 2 4 2" xfId="592"/>
    <cellStyle name="40% - 强调文字颜色 5 7 4 2 3" xfId="593"/>
    <cellStyle name="强调文字颜色 5 9 2 2 2" xfId="594"/>
    <cellStyle name="适中 4" xfId="595"/>
    <cellStyle name="好 3 2 2 3 2 2" xfId="596"/>
    <cellStyle name="40% - 强调文字颜色 1 6 3 2 2" xfId="597"/>
    <cellStyle name="标题 7 2 3 2 2" xfId="598"/>
    <cellStyle name="标题 2 6 2 3 3" xfId="599"/>
    <cellStyle name="20% - 强调文字颜色 4 23 2" xfId="600"/>
    <cellStyle name="20% - 强调文字颜色 4 18 2" xfId="601"/>
    <cellStyle name="输入 11 2 2 2 2" xfId="602"/>
    <cellStyle name="60% - 强调文字颜色 5 3 2 5" xfId="603"/>
    <cellStyle name="60% - 强调文字颜色 4 5 2 2 2" xfId="604"/>
    <cellStyle name="注释 2 3" xfId="605"/>
    <cellStyle name="强调文字颜色 6 3" xfId="606"/>
    <cellStyle name="40% - 强调文字颜色 3 4 2 2 3 2" xfId="607"/>
    <cellStyle name="20% - 强调文字颜色 2 15 2 3 2" xfId="608"/>
    <cellStyle name="20% - 强调文字颜色 2 20 2 3 2" xfId="609"/>
    <cellStyle name="40% - 强调文字颜色 2 12 2 3 2 2" xfId="610"/>
    <cellStyle name="常规 11 5 2 2" xfId="611"/>
    <cellStyle name="链接单元格 6 2 3 2 2" xfId="612"/>
    <cellStyle name="常规 28 2" xfId="613"/>
    <cellStyle name="常规 33 2" xfId="614"/>
    <cellStyle name="注释 10 4" xfId="615"/>
    <cellStyle name="标题 2 2 2 4" xfId="616"/>
    <cellStyle name="常规 11 5 2 4" xfId="617"/>
    <cellStyle name="20% - 强调文字颜色 2 14 2 2 2 2" xfId="618"/>
    <cellStyle name="20% - 强调文字颜色 6 2 2 2 2 3" xfId="619"/>
    <cellStyle name="解释性文本 6 2 4" xfId="620"/>
    <cellStyle name="标题 2 9 2 3 2" xfId="621"/>
    <cellStyle name="汇总 3 2 2 4 3" xfId="622"/>
    <cellStyle name="输出 2 2 2 2 7" xfId="623"/>
    <cellStyle name="标题 3 2 2 2 3 4" xfId="624"/>
    <cellStyle name="差 8 2 4" xfId="625"/>
    <cellStyle name="汇总 8 2 2" xfId="626"/>
    <cellStyle name="40% - 强调文字颜色 6 7 2 2 3 2" xfId="627"/>
    <cellStyle name="常规 2 3 6 3" xfId="628"/>
    <cellStyle name="强调文字颜色 1 3 6" xfId="629"/>
    <cellStyle name="20% - 强调文字颜色 1 9 2 2 4 2 2" xfId="630"/>
    <cellStyle name="常规 6 3 2 2 3 2 2" xfId="631"/>
    <cellStyle name="强调文字颜色 4 8 6" xfId="632"/>
    <cellStyle name="20% - 强调文字颜色 4 20 2 2 2 2" xfId="633"/>
    <cellStyle name="20% - 强调文字颜色 4 15 2 2 2 2" xfId="634"/>
    <cellStyle name="检查单元格 2 2 3 2 4" xfId="635"/>
    <cellStyle name="注释 5 4 6 2" xfId="636"/>
    <cellStyle name="60% - 强调文字颜色 1 8 3" xfId="637"/>
    <cellStyle name="常规 3 3 4 3 4" xfId="638"/>
    <cellStyle name="计算 2 3 2" xfId="639"/>
    <cellStyle name="40% - 强调文字颜色 3 14 2 3" xfId="640"/>
    <cellStyle name="常规 12 2 2 3 2 2 2" xfId="641"/>
    <cellStyle name="40% - 强调文字颜色 5 17 5" xfId="642"/>
    <cellStyle name="常规 6 6 3" xfId="643"/>
    <cellStyle name="差 8 2 2 4 2 3" xfId="644"/>
    <cellStyle name="强调文字颜色 1 4 2 4 2" xfId="645"/>
    <cellStyle name="40% - 强调文字颜色 1 19 3" xfId="646"/>
    <cellStyle name="40% - 强调文字颜色 2 2 2 3 4 2 2" xfId="647"/>
    <cellStyle name="标题 1 5 2 3 4" xfId="648"/>
    <cellStyle name="强调文字颜色 5 8 3 3 2" xfId="649"/>
    <cellStyle name="强调文字颜色 4 3 2" xfId="650"/>
    <cellStyle name="20% - 强调文字颜色 2 7 3" xfId="651"/>
    <cellStyle name="40% - 强调文字颜色 4 12 2" xfId="652"/>
    <cellStyle name="20% - 强调文字颜色 6 6 4 2" xfId="653"/>
    <cellStyle name="常规 6 2 2 2 2 2 2" xfId="654"/>
    <cellStyle name="40% - 强调文字颜色 2 5 3" xfId="655"/>
    <cellStyle name="标题 1 9 3 3" xfId="656"/>
    <cellStyle name="计算 6 2 3 2 3" xfId="657"/>
    <cellStyle name="60% - 强调文字颜色 5 9 3 3 2" xfId="658"/>
    <cellStyle name="40% - 强调文字颜色 6 6 3 5" xfId="659"/>
    <cellStyle name="20% - 强调文字颜色 5 2 2 3 3" xfId="660"/>
    <cellStyle name="解释性文本 9 2 4 2" xfId="661"/>
    <cellStyle name="标题 2 5 3" xfId="662"/>
    <cellStyle name="注释 6 2 5 2" xfId="663"/>
    <cellStyle name="常规 4 3 2 2 4 2" xfId="664"/>
    <cellStyle name="常规 3 4 2 2 4" xfId="665"/>
    <cellStyle name="40% - 强调文字颜色 5 7 3" xfId="666"/>
    <cellStyle name="40% - 强调文字颜色 4 8 2 2 2 2" xfId="667"/>
    <cellStyle name="汇总 7 2 2 3 2" xfId="668"/>
    <cellStyle name="常规 4 2 5" xfId="669"/>
    <cellStyle name="强调文字颜色 4 4 5 2" xfId="670"/>
    <cellStyle name="强调文字颜色 4 2 2 4 2" xfId="671"/>
    <cellStyle name="标题 5 2 2 2 3 2 2" xfId="672"/>
    <cellStyle name="常规 3 2 2 3 2 3" xfId="673"/>
    <cellStyle name="40% - 强调文字颜色 6 2 2 3 2 2" xfId="674"/>
    <cellStyle name="60% - 强调文字颜色 1 6 2 5" xfId="675"/>
    <cellStyle name="标题 2 5 3 3" xfId="676"/>
    <cellStyle name="60% - 强调文字颜色 4 10 3 4" xfId="677"/>
    <cellStyle name="20% - 强调文字颜色 2 10 2 3" xfId="678"/>
    <cellStyle name="60% - 强调文字颜色 6 2 2 2" xfId="679"/>
    <cellStyle name="20% - 强调文字颜色 5 2 4" xfId="680"/>
    <cellStyle name="适中 9 2 7" xfId="681"/>
    <cellStyle name="常规 17 2 2 2 4" xfId="682"/>
    <cellStyle name="强调文字颜色 2 7 3 7" xfId="683"/>
    <cellStyle name="标题 5 2 3 2 6" xfId="684"/>
    <cellStyle name="常规 5 4 3 2 2" xfId="685"/>
    <cellStyle name="检查单元格 7 6" xfId="686"/>
    <cellStyle name="20% - 强调文字颜色 4 3 5" xfId="687"/>
    <cellStyle name="60% - 强调文字颜色 6 4 2 2 2 3" xfId="688"/>
    <cellStyle name="常规 4 3 2 2 3 2" xfId="689"/>
    <cellStyle name="强调文字颜色 1 9 6 3" xfId="690"/>
    <cellStyle name="常规 2 2 2 3 4" xfId="691"/>
    <cellStyle name="强调文字颜色 3 8 7 2" xfId="692"/>
    <cellStyle name="强调文字颜色 1 2 2 3 3 2" xfId="693"/>
    <cellStyle name="强调文字颜色 1 10 2 6 3" xfId="694"/>
    <cellStyle name="强调文字颜色 4 9 2 2 3" xfId="695"/>
    <cellStyle name="适中 2 2 2 2 2" xfId="696"/>
    <cellStyle name="适中 9 6 2" xfId="697"/>
    <cellStyle name="常规 4 3 2 2 2 3" xfId="698"/>
    <cellStyle name="60% - 强调文字颜色 2 2 2 2 3 2 3" xfId="699"/>
    <cellStyle name="链接单元格 7 2 2 2" xfId="700"/>
    <cellStyle name="输入 7 2 2 3" xfId="701"/>
    <cellStyle name="常规 7 4 3 2 3" xfId="702"/>
    <cellStyle name="注释 6 3 2" xfId="703"/>
    <cellStyle name="60% - 强调文字颜色 6 7 2 2 3 2" xfId="704"/>
    <cellStyle name="60% - 强调文字颜色 5 8 2 2 3 2 2" xfId="705"/>
    <cellStyle name="常规 9 3 3" xfId="706"/>
    <cellStyle name="40% - 强调文字颜色 6 7 2 2 2" xfId="707"/>
    <cellStyle name="20% - 强调文字颜色 4 9 2 3 2 2" xfId="708"/>
    <cellStyle name="汇总 4 2 2" xfId="709"/>
    <cellStyle name="差 4 2 4" xfId="710"/>
    <cellStyle name="计算 3 2 2 4" xfId="711"/>
    <cellStyle name="强调文字颜色 3 6 2 4 2" xfId="712"/>
    <cellStyle name="40% - 强调文字颜色 1 18 3" xfId="713"/>
    <cellStyle name="强调文字颜色 1 4 2 3 2" xfId="714"/>
    <cellStyle name="20% - 强调文字颜色 2 18 2 3 2 2" xfId="715"/>
    <cellStyle name="常规 2 2 3 3 2 2 4" xfId="716"/>
    <cellStyle name="注释 7 2 2 2 5" xfId="717"/>
    <cellStyle name="60% - 强调文字颜色 1 3 2 4 3" xfId="718"/>
    <cellStyle name="差 10 2 2 2 2" xfId="719"/>
    <cellStyle name="标题 4 2 2 3" xfId="720"/>
    <cellStyle name="强调文字颜色 5 7 2 2 2 2" xfId="721"/>
    <cellStyle name="注释 13 2 4 2 2" xfId="722"/>
    <cellStyle name="输出 11 2 5" xfId="723"/>
    <cellStyle name="强调文字颜色 3 7 2" xfId="724"/>
    <cellStyle name="输入 9 2 5" xfId="725"/>
    <cellStyle name="40% - 强调文字颜色 6 3 7" xfId="726"/>
    <cellStyle name="40% - 强调文字颜色 5 20 2 5 2" xfId="727"/>
    <cellStyle name="40% - 强调文字颜色 5 15 2 5 2" xfId="728"/>
    <cellStyle name="60% - 强调文字颜色 4 10 2 2" xfId="729"/>
    <cellStyle name="检查单元格 7 2 2 2" xfId="730"/>
    <cellStyle name="40% - 强调文字颜色 2 2 2 3 2 3" xfId="731"/>
    <cellStyle name="60% - 强调文字颜色 5 11 4 3" xfId="732"/>
    <cellStyle name="40% - 强调文字颜色 3 5 2 2 2 2 2" xfId="733"/>
    <cellStyle name="40% - 强调文字颜色 5 18 2" xfId="734"/>
    <cellStyle name="40% - 强调文字颜色 5 23 2" xfId="735"/>
    <cellStyle name="常规 3 2 2 2 3 2 4" xfId="736"/>
    <cellStyle name="20% - 强调文字颜色 2 13 3 2" xfId="737"/>
    <cellStyle name="标题 4 2 2 3 2 5" xfId="738"/>
    <cellStyle name="强调文字颜色 4 9 2 2 6" xfId="739"/>
    <cellStyle name="60% - 强调文字颜色 6 2 2 3 2 4 2" xfId="740"/>
    <cellStyle name="60% - 强调文字颜色 1 11 6" xfId="741"/>
    <cellStyle name="常规 4 2 4 3 2" xfId="742"/>
    <cellStyle name="常规 2 3 2 5" xfId="743"/>
    <cellStyle name="解释性文本 7 2 5 3" xfId="744"/>
    <cellStyle name="20% - 强调文字颜色 3 6 3 2 2" xfId="745"/>
    <cellStyle name="常规 3 3 2 2 2 2 2" xfId="746"/>
    <cellStyle name="60% - 强调文字颜色 3 3 2 3 3" xfId="747"/>
    <cellStyle name="常规 3 2 2 3 5" xfId="748"/>
    <cellStyle name="计算 2 2 3 2 3 2" xfId="749"/>
    <cellStyle name="常规 17 2 4 2" xfId="750"/>
    <cellStyle name="60% - 强调文字颜色 2 10 2 4 4" xfId="751"/>
    <cellStyle name="强调文字颜色 6 8 2" xfId="752"/>
    <cellStyle name="警告文本 2 2 3 3 2 2" xfId="753"/>
    <cellStyle name="强调文字颜色 5 7 2 2 4 2" xfId="754"/>
    <cellStyle name="汇总 2 2 3 2 2 2 3" xfId="755"/>
    <cellStyle name="计算 2 2 2 2 2" xfId="756"/>
    <cellStyle name="常规 24 4 4" xfId="757"/>
    <cellStyle name="常规 19 4 4" xfId="758"/>
    <cellStyle name="标题 2 9 2 3" xfId="759"/>
    <cellStyle name="标题 6 3" xfId="760"/>
    <cellStyle name="40% - 强调文字颜色 2 6 4 2 2" xfId="761"/>
    <cellStyle name="40% - 强调文字颜色 3 15 2 5 2" xfId="762"/>
    <cellStyle name="40% - 强调文字颜色 3 20 2 5 2" xfId="763"/>
    <cellStyle name="注释 10 6 3" xfId="764"/>
    <cellStyle name="常规 28 4 3" xfId="765"/>
    <cellStyle name="标题 1 9 5" xfId="766"/>
    <cellStyle name="常规 3 4 3 2 2 2" xfId="767"/>
    <cellStyle name="强调文字颜色 6 8 2 4" xfId="768"/>
    <cellStyle name="常规 9 2 2 3 2 2" xfId="769"/>
    <cellStyle name="40% - 强调文字颜色 3 4 2 4 2" xfId="770"/>
    <cellStyle name="20% - 强调文字颜色 6 10 3 2" xfId="771"/>
    <cellStyle name="20% - 强调文字颜色 6 14 4 2 2" xfId="772"/>
    <cellStyle name="20% - 强调文字颜色 2 15 4 2" xfId="773"/>
    <cellStyle name="20% - 强调文字颜色 2 20 4 2" xfId="774"/>
    <cellStyle name="常规 8 4 2 2" xfId="775"/>
    <cellStyle name="强调文字颜色 5 3 6 2" xfId="776"/>
    <cellStyle name="标题 2 7 2 2 2 2 3" xfId="777"/>
    <cellStyle name="20% - 强调文字颜色 4 7 3 2 3" xfId="778"/>
    <cellStyle name="60% - 强调文字颜色 3 2 2 3 3 4" xfId="779"/>
    <cellStyle name="常规 15 2 2 3 2 3" xfId="780"/>
    <cellStyle name="60% - 强调文字颜色 2 7 2 2 3 4" xfId="781"/>
    <cellStyle name="输入 10 5 2" xfId="782"/>
    <cellStyle name="计算 3 2 4 2" xfId="783"/>
    <cellStyle name="40% - 强调文字颜色 5 20 4 2 2" xfId="784"/>
    <cellStyle name="20% - 强调文字颜色 4 13 2 5" xfId="785"/>
    <cellStyle name="强调文字颜色 2 9 2 5 3" xfId="786"/>
    <cellStyle name="标题 3 2 2 4 4" xfId="787"/>
    <cellStyle name="常规 14 4 3" xfId="788"/>
    <cellStyle name="60% - 强调文字颜色 6 9 2 2 3" xfId="789"/>
    <cellStyle name="汇总 8 4 3" xfId="790"/>
    <cellStyle name="好 4 2 3 2 2" xfId="791"/>
    <cellStyle name="60% - 强调文字颜色 6 11 2 3 2" xfId="792"/>
    <cellStyle name="标题 2 2 2 3 2 2 2 3" xfId="793"/>
    <cellStyle name="标题 1 12 3" xfId="794"/>
    <cellStyle name="输入 10 3 2 2" xfId="795"/>
    <cellStyle name="计算 3 2 2 2 2" xfId="796"/>
    <cellStyle name="60% - 强调文字颜色 1 2 2 2 3" xfId="797"/>
    <cellStyle name="40% - 强调文字颜色 1 8 3 3" xfId="798"/>
    <cellStyle name="60% - 强调文字颜色 4 9 3 2 2 2" xfId="799"/>
    <cellStyle name="强调文字颜色 3 10 5" xfId="800"/>
    <cellStyle name="强调文字颜色 4 8 2 2 4 2" xfId="801"/>
    <cellStyle name="60% - 强调文字颜色 1 7 3 3 3" xfId="802"/>
    <cellStyle name="20% - 强调文字颜色 6 11 4 2 2" xfId="803"/>
    <cellStyle name="常规 19 2 2 3 4" xfId="804"/>
    <cellStyle name="解释性文本 6 2 5 3" xfId="805"/>
    <cellStyle name="20% - 强调文字颜色 3 5 3 2 2" xfId="806"/>
    <cellStyle name="强调文字颜色 3 9 8" xfId="807"/>
    <cellStyle name="常规 12 2 2 2 2 3 3" xfId="808"/>
    <cellStyle name="20% - 强调文字颜色 3 3 2 5" xfId="809"/>
    <cellStyle name="20% - 强调文字颜色 4 4 2 2 3 2" xfId="810"/>
    <cellStyle name="强调文字颜色 4 7 2 2 3" xfId="811"/>
    <cellStyle name="注释 9 6" xfId="812"/>
    <cellStyle name="警告文本 8 3" xfId="813"/>
    <cellStyle name="强调文字颜色 4 2 2" xfId="814"/>
    <cellStyle name="20% - 强调文字颜色 1 11 3 2" xfId="815"/>
    <cellStyle name="常规 4 2 2 4 2 3 3" xfId="816"/>
    <cellStyle name="常规 5 2 2 2 3" xfId="817"/>
    <cellStyle name="标题 10 3 4 3" xfId="818"/>
    <cellStyle name="强调文字颜色 6 2 2 7 2" xfId="819"/>
    <cellStyle name="40% - 强调文字颜色 6 7 2 3 3 2" xfId="820"/>
    <cellStyle name="20% - 强调文字颜色 6 7" xfId="821"/>
    <cellStyle name="60% - 强调文字颜色 2 2 2 3 2 2 4" xfId="822"/>
    <cellStyle name="标题 3 2 2 2 4" xfId="823"/>
    <cellStyle name="60% - 强调文字颜色 3 10 4 3" xfId="824"/>
    <cellStyle name="20% - 强调文字颜色 1 7 3 4 2" xfId="825"/>
    <cellStyle name="标题 3 6 2 5" xfId="826"/>
    <cellStyle name="40% - 强调文字颜色 1 7 5 2 2" xfId="827"/>
    <cellStyle name="解释性文本 10 5 2" xfId="828"/>
    <cellStyle name="输入 7 2 2 3 2 2" xfId="829"/>
    <cellStyle name="60% - 强调文字颜色 3 3 4" xfId="830"/>
    <cellStyle name="标题 3 2 2 3 2 5" xfId="831"/>
    <cellStyle name="强调文字颜色 4 2 2 2 6" xfId="832"/>
    <cellStyle name="40% - 强调文字颜色 2 17 2 5 2" xfId="833"/>
    <cellStyle name="20% - 强调文字颜色 2 14 2 2" xfId="834"/>
    <cellStyle name="链接单元格 5" xfId="835"/>
    <cellStyle name="20% - 强调文字颜色 2 4 2 2 2" xfId="836"/>
    <cellStyle name="好 8 2 2 7" xfId="837"/>
    <cellStyle name="60% - 强调文字颜色 4 11 2 2" xfId="838"/>
    <cellStyle name="检查单元格 7 3 2 2" xfId="839"/>
    <cellStyle name="标题 2 3 3" xfId="840"/>
    <cellStyle name="注释 6 2 3 2" xfId="841"/>
    <cellStyle name="60% - 强调文字颜色 1 9 2 2 3 2 3" xfId="842"/>
    <cellStyle name="输出 10 7" xfId="843"/>
    <cellStyle name="40% - 强调文字颜色 4 4 2 3 2 2" xfId="844"/>
    <cellStyle name="60% - 强调文字颜色 2 8 2 2 4 2 2" xfId="845"/>
    <cellStyle name="40% - 强调文字颜色 5 2 2 2 3" xfId="846"/>
    <cellStyle name="强调文字颜色 6 2 5 2" xfId="847"/>
    <cellStyle name="常规 3 5 3 3" xfId="848"/>
    <cellStyle name="适中 11 6 2" xfId="849"/>
    <cellStyle name="40% - 强调文字颜色 3 9 2 2 2 2 2" xfId="850"/>
    <cellStyle name="适中 2 3 2" xfId="851"/>
    <cellStyle name="强调文字颜色 5 7 2 7" xfId="852"/>
    <cellStyle name="强调文字颜色 6 8 2 2 6 3" xfId="853"/>
    <cellStyle name="常规 19 2 2 4 2" xfId="854"/>
    <cellStyle name="标题 10 2 3 4" xfId="855"/>
    <cellStyle name="60% - 强调文字颜色 5 7 2 3 3" xfId="856"/>
    <cellStyle name="40% - 强调文字颜色 4 3 2 2 3 2 2" xfId="857"/>
    <cellStyle name="20% - 强调文字颜色 2 19 5 2" xfId="858"/>
    <cellStyle name="60% - 强调文字颜色 2 9 2 2 4 3" xfId="859"/>
    <cellStyle name="20% - 强调文字颜色 6 4 3 3" xfId="860"/>
    <cellStyle name="适中 11" xfId="861"/>
    <cellStyle name="适中 7 3 2" xfId="862"/>
    <cellStyle name="60% - 强调文字颜色 3 2 2 4 3" xfId="863"/>
    <cellStyle name="注释 2 2 2 2 2 3" xfId="864"/>
    <cellStyle name="60% - 强调文字颜色 1 9 5" xfId="865"/>
    <cellStyle name="强调文字颜色 3 10 2 4 2 2" xfId="866"/>
    <cellStyle name="强调文字颜色 6 2 2 2 2 3" xfId="867"/>
    <cellStyle name="标题 4 9 2 2" xfId="868"/>
    <cellStyle name="强调文字颜色 1 4 4 2" xfId="869"/>
    <cellStyle name="汇总 4 6" xfId="870"/>
    <cellStyle name="常规 10 2 5" xfId="871"/>
    <cellStyle name="强调文字颜色 5 5 2 3 2" xfId="872"/>
    <cellStyle name="20% - 强调文字颜色 3 9 3 3 2" xfId="873"/>
    <cellStyle name="输出 9 6 3" xfId="874"/>
    <cellStyle name="常规 6 6 4" xfId="875"/>
    <cellStyle name="40% - 强调文字颜色 3 14 2 4" xfId="876"/>
    <cellStyle name="常规 12 2 2 3 2 2 3" xfId="877"/>
    <cellStyle name="40% - 强调文字颜色 5 8 2 2 4 2 2" xfId="878"/>
    <cellStyle name="常规 4 3 2 4 4 3" xfId="879"/>
    <cellStyle name="强调文字颜色 3 7 3 5 2" xfId="880"/>
    <cellStyle name="输出 3 2 4 2" xfId="881"/>
    <cellStyle name="差 9 2" xfId="882"/>
    <cellStyle name="强调文字颜色 2 4 3" xfId="883"/>
    <cellStyle name="标题 2 5 3 2 2" xfId="884"/>
    <cellStyle name="60% - 强调文字颜色 5 5 2 2 2" xfId="885"/>
    <cellStyle name="60% - 强调文字颜色 1 6 2 4 2" xfId="886"/>
    <cellStyle name="40% - 强调文字颜色 1 7 3" xfId="887"/>
    <cellStyle name="标题 7 3 3" xfId="888"/>
    <cellStyle name="强调文字颜色 6 5 2 4" xfId="889"/>
    <cellStyle name="20% - 强调文字颜色 1 19 2 5" xfId="890"/>
    <cellStyle name="20% - 强调文字颜色 1 12 5 2" xfId="891"/>
    <cellStyle name="20% - 强调文字颜色 6 9 3 3 2" xfId="892"/>
    <cellStyle name="输入 7 2 2 5 3" xfId="893"/>
    <cellStyle name="强调文字颜色 4 5 2 5 2" xfId="894"/>
    <cellStyle name="40% - 强调文字颜色 3 12 5" xfId="895"/>
    <cellStyle name="20% - 强调文字颜色 2 4 5" xfId="896"/>
    <cellStyle name="常规 16 2 2 5 2" xfId="897"/>
    <cellStyle name="常规 3 4 3 2 3 3" xfId="898"/>
    <cellStyle name="强调文字颜色 6 8 3 5" xfId="899"/>
    <cellStyle name="40% - 强调文字颜色 4 19 2" xfId="900"/>
    <cellStyle name="40% - 强调文字颜色 4 24 2" xfId="901"/>
    <cellStyle name="常规 3 3 2 4 2 2" xfId="902"/>
    <cellStyle name="60% - 强调文字颜色 6 9 2 2 4 4" xfId="903"/>
    <cellStyle name="适中 9 5" xfId="904"/>
    <cellStyle name="20% - 强调文字颜色 3 21 4 2 2" xfId="905"/>
    <cellStyle name="20% - 强调文字颜色 3 16 4 2 2" xfId="906"/>
    <cellStyle name="40% - 强调文字颜色 5 8" xfId="907"/>
    <cellStyle name="输入 2 2 3" xfId="908"/>
    <cellStyle name="60% - 强调文字颜色 2 8 2 2" xfId="909"/>
    <cellStyle name="好 2 3 3" xfId="910"/>
    <cellStyle name="60% - 强调文字颜色 3 2 2 6" xfId="911"/>
    <cellStyle name="差 9 2 2 2 2" xfId="912"/>
    <cellStyle name="60% - 强调文字颜色 1 8 2 2 7" xfId="913"/>
    <cellStyle name="20% - 强调文字颜色 6 9 2" xfId="914"/>
    <cellStyle name="60% - 强调文字颜色 4 9 2 2 3 4" xfId="915"/>
    <cellStyle name="40% - 强调文字颜色 6 14 2 2" xfId="916"/>
    <cellStyle name="好 9 3" xfId="917"/>
    <cellStyle name="20% - 强调文字颜色 2 8 2 2 3 2" xfId="918"/>
    <cellStyle name="20% - 强调文字颜色 5 9 2" xfId="919"/>
    <cellStyle name="输出 8 2 4" xfId="920"/>
    <cellStyle name="解释性文本 2 2 8" xfId="921"/>
    <cellStyle name="60% - 强调文字颜色 3 7 3 2" xfId="922"/>
    <cellStyle name="输入 3 2 2 5" xfId="923"/>
    <cellStyle name="强调文字颜色 5 2 2 2 2 6" xfId="924"/>
    <cellStyle name="20% - 强调文字颜色 2 5 2 2 3 2" xfId="925"/>
    <cellStyle name="60% - 强调文字颜色 3 2 2 2 6" xfId="926"/>
    <cellStyle name="汇总 2 2 2 3 4" xfId="927"/>
    <cellStyle name="标题 1 9 2 2 3" xfId="928"/>
    <cellStyle name="40% - 强调文字颜色 1 2 2 3 2 4 2" xfId="929"/>
    <cellStyle name="20% - 强调文字颜色 3 18 2 5" xfId="930"/>
    <cellStyle name="常规 13 3 3" xfId="931"/>
    <cellStyle name="20% - 强调文字颜色 3 7 2 2 3 2" xfId="932"/>
    <cellStyle name="20% - 强调文字颜色 2 6 4 2" xfId="933"/>
    <cellStyle name="60% - 强调文字颜色 4 8" xfId="934"/>
    <cellStyle name="60% - 强调文字颜色 5 8 2 2 5 3" xfId="935"/>
    <cellStyle name="计算 2 2 2 2 2 2" xfId="936"/>
    <cellStyle name="常规 10 4 3" xfId="937"/>
    <cellStyle name="适中 11 4" xfId="938"/>
    <cellStyle name="强调文字颜色 3 10 2 7" xfId="939"/>
    <cellStyle name="40% - 强调文字颜色 3 19 5 2" xfId="940"/>
    <cellStyle name="好 8 2 2 5 3" xfId="941"/>
    <cellStyle name="强调文字颜色 1 5 2 5 3" xfId="942"/>
    <cellStyle name="40% - 强调文字颜色 4 4 3" xfId="943"/>
    <cellStyle name="40% - 强调文字颜色 6 25 4" xfId="944"/>
    <cellStyle name="20% - 强调文字颜色 4 9 2 2 2" xfId="945"/>
    <cellStyle name="60% - 强调文字颜色 4 2 5" xfId="946"/>
    <cellStyle name="60% - 强调文字颜色 1 10 2 6" xfId="947"/>
    <cellStyle name="60% - 强调文字颜色 3 9 2 2 5 2" xfId="948"/>
    <cellStyle name="40% - 强调文字颜色 6 12 2 2 4" xfId="949"/>
    <cellStyle name="40% - 强调文字颜色 2 11 5 2" xfId="950"/>
    <cellStyle name="40% - 强调文字颜色 6 2 2 3 3 5" xfId="951"/>
    <cellStyle name="注释 13 2 3" xfId="952"/>
    <cellStyle name="标题 4 5 5" xfId="953"/>
    <cellStyle name="40% - 强调文字颜色 6 8 2 2 2" xfId="954"/>
    <cellStyle name="计算 7 2" xfId="955"/>
    <cellStyle name="60% - 强调文字颜色 4 11 2 4" xfId="956"/>
    <cellStyle name="强调文字颜色 4 7 3 3 2 2" xfId="957"/>
    <cellStyle name="常规 2 4 5 3 3" xfId="958"/>
    <cellStyle name="40% - 强调文字颜色 4 2 2 3" xfId="959"/>
    <cellStyle name="60% - 强调文字颜色 6 5 3" xfId="960"/>
    <cellStyle name="好 9 4 2 2" xfId="961"/>
    <cellStyle name="标题 4 6 2 3 2 2" xfId="962"/>
    <cellStyle name="40% - 强调文字颜色 6 9 2 3 2 2" xfId="963"/>
    <cellStyle name="60% - 强调文字颜色 3 2 2 3 2 4 3" xfId="964"/>
    <cellStyle name="20% - 强调文字颜色 6 8 5 2" xfId="965"/>
    <cellStyle name="60% - 强调文字颜色 2 9 2 2 7" xfId="966"/>
    <cellStyle name="好 9 4 2" xfId="967"/>
    <cellStyle name="60% - 强调文字颜色 3 9 3 5" xfId="968"/>
    <cellStyle name="标题 4 8 4 3" xfId="969"/>
    <cellStyle name="输入 8 2 2 3 2" xfId="970"/>
    <cellStyle name="常规 10 2 4" xfId="971"/>
    <cellStyle name="汇总 4 5" xfId="972"/>
    <cellStyle name="标题 4 3 2 3 4" xfId="973"/>
    <cellStyle name="40% - 强调文字颜色 4 5 3 3" xfId="974"/>
    <cellStyle name="解释性文本 2 2 7 2" xfId="975"/>
    <cellStyle name="强调文字颜色 4 8 7 2" xfId="976"/>
    <cellStyle name="链接单元格 7 4 2 2" xfId="977"/>
    <cellStyle name="强调文字颜色 6 9 2 4 2" xfId="978"/>
    <cellStyle name="40% - 强调文字颜色 6 2 3 2 2" xfId="979"/>
    <cellStyle name="20% - 强调文字颜色 4 3 2 2 4" xfId="980"/>
    <cellStyle name="40% - 强调文字颜色 1 11 4" xfId="981"/>
    <cellStyle name="常规 2 3 3 3 3 3" xfId="982"/>
    <cellStyle name="警告文本 7 2 2 3" xfId="983"/>
    <cellStyle name="20% - 强调文字颜色 2 10 5" xfId="984"/>
    <cellStyle name="20% - 强调文字颜色 6 8 3 3 2" xfId="985"/>
    <cellStyle name="标题 13 5" xfId="986"/>
    <cellStyle name="输出 9 7 2" xfId="987"/>
    <cellStyle name="注释 2 2 2 3 2" xfId="988"/>
    <cellStyle name="标题 4 3 2 2" xfId="989"/>
    <cellStyle name="40% - 强调文字颜色 1 2 2" xfId="990"/>
    <cellStyle name="40% - 强调文字颜色 5 3 2 2 2 3" xfId="991"/>
    <cellStyle name="常规 2 3 2 2 2 4" xfId="992"/>
    <cellStyle name="60% - 强调文字颜色 3 7 4 2" xfId="993"/>
    <cellStyle name="40% - 强调文字颜色 6 21 2 2 2 2" xfId="994"/>
    <cellStyle name="40% - 强调文字颜色 6 16 2 2 2 2" xfId="995"/>
    <cellStyle name="60% - 强调文字颜色 6 2 2 3 2 3 4" xfId="996"/>
    <cellStyle name="计算 10 2 2" xfId="997"/>
    <cellStyle name="20% - 强调文字颜色 5 8 4" xfId="998"/>
    <cellStyle name="常规 3 6" xfId="999"/>
    <cellStyle name="标题 1 4 2 3" xfId="1000"/>
    <cellStyle name="40% - 强调文字颜色 3 11 2" xfId="1001"/>
    <cellStyle name="常规 2 2 3 2 3" xfId="1002"/>
    <cellStyle name="适中 7 2 4" xfId="1003"/>
    <cellStyle name="强调文字颜色 6 10 4 2" xfId="1004"/>
    <cellStyle name="常规 5 3 4 3 2 2" xfId="1005"/>
    <cellStyle name="20% - 强调文字颜色 1 11 2 4 2 2" xfId="1006"/>
    <cellStyle name="20% - 强调文字颜色 1 7 4 2" xfId="1007"/>
    <cellStyle name="20% - 强调文字颜色 2 10 4 2 2" xfId="1008"/>
    <cellStyle name="40% - 强调文字颜色 1 7 2 5 2" xfId="1009"/>
    <cellStyle name="60% - 强调文字颜色 2 11 2 2" xfId="1010"/>
    <cellStyle name="解释性文本 3 2 2 7" xfId="1011"/>
    <cellStyle name="40% - 强调文字颜色 6 9 2 2 2 3" xfId="1012"/>
    <cellStyle name="40% - 强调文字颜色 5 11 2 3 2 2" xfId="1013"/>
    <cellStyle name="60% - 强调文字颜色 6 10 2 5" xfId="1014"/>
    <cellStyle name="标题 2 2 3" xfId="1015"/>
    <cellStyle name="注释 6 2 2 2" xfId="1016"/>
    <cellStyle name="注释 11" xfId="1017"/>
    <cellStyle name="20% - 强调文字颜色 5 19 3 2" xfId="1018"/>
    <cellStyle name="计算 8 2 3 3 3" xfId="1019"/>
    <cellStyle name="40% - 强调文字颜色 1 10 2 2" xfId="1020"/>
    <cellStyle name="常规 14 2 2 4 4" xfId="1021"/>
    <cellStyle name="60% - 强调文字颜色 2 5 2 3 2 2" xfId="1022"/>
    <cellStyle name="60% - 强调文字颜色 3 9 2 3 2 3" xfId="1023"/>
    <cellStyle name="强调文字颜色 4 3 2 2 5 2" xfId="1024"/>
    <cellStyle name="标题 1 7 2 2 4 2" xfId="1025"/>
    <cellStyle name="60% - 强调文字颜色 2 2 2 3 3 2" xfId="1026"/>
    <cellStyle name="差 8 4 2" xfId="1027"/>
    <cellStyle name="标题 4 7 2 2 5" xfId="1028"/>
    <cellStyle name="60% - 强调文字颜色 5 8 5" xfId="1029"/>
    <cellStyle name="20% - 强调文字颜色 5 8" xfId="1030"/>
    <cellStyle name="差 2 3 4" xfId="1031"/>
    <cellStyle name="标题 5 3 2 3" xfId="1032"/>
    <cellStyle name="汇总 2 3 2" xfId="1033"/>
    <cellStyle name="标题 2 12 3" xfId="1034"/>
    <cellStyle name="标题 11 2 4 2" xfId="1035"/>
    <cellStyle name="常规 3 3 6 2" xfId="1036"/>
    <cellStyle name="40% - 强调文字颜色 5 23" xfId="1037"/>
    <cellStyle name="40% - 强调文字颜色 5 18" xfId="1038"/>
    <cellStyle name="20% - 强调文字颜色 4 10 3 2 2" xfId="1039"/>
    <cellStyle name="20% - 强调文字颜色 5 13 2 3 2 2" xfId="1040"/>
    <cellStyle name="60% - 强调文字颜色 5 5 6" xfId="1041"/>
    <cellStyle name="40% - 强调文字颜色 1 7 2 4 2 2" xfId="1042"/>
    <cellStyle name="好 5 4" xfId="1043"/>
    <cellStyle name="40% - 强调文字颜色 6 2 2 2 2 2 2" xfId="1044"/>
    <cellStyle name="60% - 强调文字颜色 4 3 4 3" xfId="1045"/>
    <cellStyle name="20% - 强调文字颜色 6 11 4 2" xfId="1046"/>
    <cellStyle name="注释 5 3 3 5 2" xfId="1047"/>
    <cellStyle name="输出 6 5" xfId="1048"/>
    <cellStyle name="40% - 强调文字颜色 1 6 2 2 2 2" xfId="1049"/>
    <cellStyle name="20% - 强调文字颜色 6 17 2 4" xfId="1050"/>
    <cellStyle name="60% - 强调文字颜色 3 7 2 4" xfId="1051"/>
    <cellStyle name="标题 4 6 3 2" xfId="1052"/>
    <cellStyle name="常规 4 3 2 4 3" xfId="1053"/>
    <cellStyle name="常规 4 3 2 4 2 3 2" xfId="1054"/>
    <cellStyle name="标题 2 7 7" xfId="1055"/>
    <cellStyle name="强调文字颜色 3 10 2 4 2" xfId="1056"/>
    <cellStyle name="常规 2 2 3 2" xfId="1057"/>
    <cellStyle name="40% - 强调文字颜色 5 18 4 2" xfId="1058"/>
    <cellStyle name="40% - 强调文字颜色 3 14 3 2 2" xfId="1059"/>
    <cellStyle name="强调文字颜色 3 9 2 3 2" xfId="1060"/>
    <cellStyle name="标题 4 2 2 2 3" xfId="1061"/>
    <cellStyle name="60% - 强调文字颜色 3 7 3 3 3" xfId="1062"/>
    <cellStyle name="强调文字颜色 5 2 2 5 2" xfId="1063"/>
    <cellStyle name="60% - 强调文字颜色 2 3 4" xfId="1064"/>
    <cellStyle name="输出 7 2 2 6 2" xfId="1065"/>
    <cellStyle name="20% - 强调文字颜色 6 2 2 3 3" xfId="1066"/>
    <cellStyle name="强调文字颜色 3 8 4 2" xfId="1067"/>
    <cellStyle name="40% - 强调文字颜色 4 9 2 4 2" xfId="1068"/>
    <cellStyle name="适中 11 2 3 2" xfId="1069"/>
    <cellStyle name="60% - 强调文字颜色 4 9 4 2 2" xfId="1070"/>
    <cellStyle name="40% - 强调文字颜色 2 4 3 3 2" xfId="1071"/>
    <cellStyle name="20% - 强调文字颜色 1 11 2 2" xfId="1072"/>
    <cellStyle name="标题 3 4 2 4 3" xfId="1073"/>
    <cellStyle name="20% - 强调文字颜色 1 2 2 2 2 2" xfId="1074"/>
    <cellStyle name="60% - 强调文字颜色 6 4" xfId="1075"/>
    <cellStyle name="20% - 强调文字颜色 3 6 3 2" xfId="1076"/>
    <cellStyle name="标题 6 2 2 3 2" xfId="1077"/>
    <cellStyle name="20% - 强调文字颜色 6 3 2 2 2 3 2" xfId="1078"/>
    <cellStyle name="40% - 强调文字颜色 5 6 2 2 2 4" xfId="1079"/>
    <cellStyle name="警告文本 2 2 3 2 3" xfId="1080"/>
    <cellStyle name="40% - 强调文字颜色 6 19 2 2 2 3" xfId="1081"/>
    <cellStyle name="强调文字颜色 5 9" xfId="1082"/>
    <cellStyle name="常规 4 3 2 5 2 2 2" xfId="1083"/>
    <cellStyle name="60% - 强调文字颜色 4 8 2 2 4 4" xfId="1084"/>
    <cellStyle name="强调文字颜色 3 5 2 3" xfId="1085"/>
    <cellStyle name="强调文字颜色 1 2 2 3 2 2 2 2" xfId="1086"/>
    <cellStyle name="常规 2 2 6 2" xfId="1087"/>
    <cellStyle name="60% - 强调文字颜色 1 4 2 2 3" xfId="1088"/>
    <cellStyle name="20% - 强调文字颜色 3 2 2 2 2 2 2" xfId="1089"/>
    <cellStyle name="检查单元格 8 2 6 2" xfId="1090"/>
    <cellStyle name="计算 4 3 2 3" xfId="1091"/>
    <cellStyle name="警告文本 9 2 5 2" xfId="1092"/>
    <cellStyle name="60% - 强调文字颜色 1 5 2" xfId="1093"/>
    <cellStyle name="标题 2 8 2 2 4" xfId="1094"/>
    <cellStyle name="40% - 强调文字颜色 1 23" xfId="1095"/>
    <cellStyle name="40% - 强调文字颜色 1 18" xfId="1096"/>
    <cellStyle name="链接单元格 4 2" xfId="1097"/>
    <cellStyle name="强调文字颜色 1 7 8" xfId="1098"/>
    <cellStyle name="40% - 强调文字颜色 6 13 2 3 3" xfId="1099"/>
    <cellStyle name="标题 5 2 2 3 2 2" xfId="1100"/>
    <cellStyle name="20% - 强调文字颜色 3 20 3 2" xfId="1101"/>
    <cellStyle name="20% - 强调文字颜色 3 15 3 2" xfId="1102"/>
    <cellStyle name="40% - 强调文字颜色 3 9 2 3 2" xfId="1103"/>
    <cellStyle name="解释性文本 4 2" xfId="1104"/>
    <cellStyle name="强调文字颜色 4 8 2 4 2" xfId="1105"/>
    <cellStyle name="40% - 强调文字颜色 1 5 5" xfId="1106"/>
    <cellStyle name="强调文字颜色 3 7 2 2 7" xfId="1107"/>
    <cellStyle name="输出 2 2 2 5 3" xfId="1108"/>
    <cellStyle name="强调文字颜色 5 4 2 2" xfId="1109"/>
    <cellStyle name="20% - 强调文字颜色 1 3 2 2 3 2" xfId="1110"/>
    <cellStyle name="标题 1 7 3 2 4" xfId="1111"/>
    <cellStyle name="常规 6 3" xfId="1112"/>
    <cellStyle name="60% - 强调文字颜色 2 9 2 2 3 2 3" xfId="1113"/>
    <cellStyle name="汇总 4 2 3" xfId="1114"/>
    <cellStyle name="差 4 2 5" xfId="1115"/>
    <cellStyle name="输入 6 7" xfId="1116"/>
    <cellStyle name="40% - 强调文字颜色 1 25 2" xfId="1117"/>
    <cellStyle name="常规 4 3 2 2 2 2 3" xfId="1118"/>
    <cellStyle name="60% - 强调文字颜色 4 5 4 2" xfId="1119"/>
    <cellStyle name="常规 4" xfId="1120"/>
    <cellStyle name="40% - 强调文字颜色 4 5 2 4" xfId="1121"/>
    <cellStyle name="强调文字颜色 6 3 3 2" xfId="1122"/>
    <cellStyle name="注释 2 3 3 2" xfId="1123"/>
    <cellStyle name="差 2 2 2 2 3 3" xfId="1124"/>
    <cellStyle name="常规 7 2 2 3 3 3" xfId="1125"/>
    <cellStyle name="常规 3 3 3 5" xfId="1126"/>
    <cellStyle name="强调文字颜色 2 2 2 2 2 7" xfId="1127"/>
    <cellStyle name="输出 9 3 6" xfId="1128"/>
    <cellStyle name="强调文字颜色 6 6 2 3 2" xfId="1129"/>
    <cellStyle name="40% - 强调文字颜色 1 3 2 2 3" xfId="1130"/>
    <cellStyle name="标题 2 3 2 3 2 2" xfId="1131"/>
    <cellStyle name="常规 9 4 2 2 2 3" xfId="1132"/>
    <cellStyle name="检查单元格 4 7" xfId="1133"/>
    <cellStyle name="20% - 强调文字颜色 6 2 5 2" xfId="1134"/>
    <cellStyle name="常规 10 2 3" xfId="1135"/>
    <cellStyle name="汇总 4 4" xfId="1136"/>
    <cellStyle name="40% - 强调文字颜色 6 3 2 7" xfId="1137"/>
    <cellStyle name="40% - 强调文字颜色 1 13 2 4 2" xfId="1138"/>
    <cellStyle name="60% - 强调文字颜色 4 2 2 2 5" xfId="1139"/>
    <cellStyle name="40% - 强调文字颜色 6 19 2 2 2" xfId="1140"/>
    <cellStyle name="警告文本 7 3 5 3" xfId="1141"/>
    <cellStyle name="警告文本 2 2 3 2" xfId="1142"/>
    <cellStyle name="常规 11 4 3 2" xfId="1143"/>
    <cellStyle name="60% - 强调文字颜色 2 10 2 5" xfId="1144"/>
    <cellStyle name="40% - 强调文字颜色 6 3 2 4 4" xfId="1145"/>
    <cellStyle name="强调文字颜色 3 5 2 6 2" xfId="1146"/>
    <cellStyle name="解释性文本 7 3 5 2" xfId="1147"/>
    <cellStyle name="标题 10 3 2 2 2" xfId="1148"/>
    <cellStyle name="常规 2 4 2 4" xfId="1149"/>
    <cellStyle name="40% - 强调文字颜色 5 28" xfId="1150"/>
    <cellStyle name="注释 5 2 2 2 4" xfId="1151"/>
    <cellStyle name="注释 8 2 2 7" xfId="1152"/>
    <cellStyle name="40% - 强调文字颜色 6 2 2 3 2 2 5" xfId="1153"/>
    <cellStyle name="60% - 强调文字颜色 4 5 2 4 3" xfId="1154"/>
    <cellStyle name="适中 9 2 2 2 2 2" xfId="1155"/>
    <cellStyle name="40% - 强调文字颜色 3 20 5 2" xfId="1156"/>
    <cellStyle name="链接单元格 2" xfId="1157"/>
    <cellStyle name="60% - 强调文字颜色 3 7 3 4" xfId="1158"/>
    <cellStyle name="输出 7 5" xfId="1159"/>
    <cellStyle name="标题 3 7 2 4" xfId="1160"/>
    <cellStyle name="好 2 2 7" xfId="1161"/>
    <cellStyle name="60% - 强调文字颜色 6 2 2 4 2" xfId="1162"/>
    <cellStyle name="20% - 强调文字颜色 4 9 2 2 4 2 2" xfId="1163"/>
    <cellStyle name="链接单元格 10 2 2 2" xfId="1164"/>
    <cellStyle name="计算 5 2 3 2 2" xfId="1165"/>
    <cellStyle name="60% - 强调文字颜色 3 2 3 2 3" xfId="1166"/>
    <cellStyle name="计算 4 2 2" xfId="1167"/>
    <cellStyle name="40% - 强调文字颜色 4 7 4" xfId="1168"/>
    <cellStyle name="输入 7 6 2" xfId="1169"/>
    <cellStyle name="好 2 2 4" xfId="1170"/>
    <cellStyle name="链接单元格 4 2 4 2" xfId="1171"/>
    <cellStyle name="40% - 强调文字颜色 4 9" xfId="1172"/>
    <cellStyle name="链接单元格 9 3" xfId="1173"/>
    <cellStyle name="输入 10 2 7 2" xfId="1174"/>
    <cellStyle name="常规 4 3 5 2 2" xfId="1175"/>
    <cellStyle name="标题 12 2 3 2 2" xfId="1176"/>
    <cellStyle name="标题 10 2 3" xfId="1177"/>
    <cellStyle name="常规 5 2 2 3 2 2" xfId="1178"/>
    <cellStyle name="20% - 强调文字颜色 5 10 4 2 2" xfId="1179"/>
    <cellStyle name="常规 13 3 2 4" xfId="1180"/>
    <cellStyle name="常规 5 5 2" xfId="1181"/>
    <cellStyle name="强调文字颜色 5 10 5 3" xfId="1182"/>
    <cellStyle name="40% - 强调文字颜色 6 9 5" xfId="1183"/>
    <cellStyle name="标题 4 6 2 2 2 3" xfId="1184"/>
    <cellStyle name="常规 16 2 2 2 4 3" xfId="1185"/>
    <cellStyle name="40% - 强调文字颜色 4 7 6 2" xfId="1186"/>
    <cellStyle name="60% - 强调文字颜色 6 12 3" xfId="1187"/>
    <cellStyle name="常规 6 5 3 2" xfId="1188"/>
    <cellStyle name="强调文字颜色 4 7 2" xfId="1189"/>
    <cellStyle name="40% - 强调文字颜色 6 3 2 2 2 4" xfId="1190"/>
    <cellStyle name="标题 3 7 2 3" xfId="1191"/>
    <cellStyle name="好 2 2 6" xfId="1192"/>
    <cellStyle name="40% - 强调文字颜色 6 14 5 3" xfId="1193"/>
    <cellStyle name="40% - 强调文字颜色 5 13 3 2" xfId="1194"/>
    <cellStyle name="强调文字颜色 2 7 3 2 2 2" xfId="1195"/>
    <cellStyle name="60% - 强调文字颜色 6 8" xfId="1196"/>
    <cellStyle name="40% - 强调文字颜色 4 2 2 4 3" xfId="1197"/>
    <cellStyle name="常规 11 6" xfId="1198"/>
    <cellStyle name="40% - 强调文字颜色 2 12 2 4" xfId="1199"/>
    <cellStyle name="20% - 强调文字颜色 6 15 2 3 2" xfId="1200"/>
    <cellStyle name="20% - 强调文字颜色 6 20 2 3 2" xfId="1201"/>
    <cellStyle name="60% - 强调文字颜色 3 5 2 3 2" xfId="1202"/>
    <cellStyle name="常规 23 4 2" xfId="1203"/>
    <cellStyle name="常规 18 4 2" xfId="1204"/>
    <cellStyle name="强调文字颜色 6 7 2 2 3 2" xfId="1205"/>
    <cellStyle name="注释 16 7 2" xfId="1206"/>
    <cellStyle name="常规 39 5 2" xfId="1207"/>
    <cellStyle name="60% - 强调文字颜色 2 9" xfId="1208"/>
    <cellStyle name="60% - 强调文字颜色 5 8 2 2 3 4" xfId="1209"/>
    <cellStyle name="20% - 强调文字颜色 6 7 2 2 2 2 2 2" xfId="1210"/>
    <cellStyle name="20% - 强调文字颜色 4 2 2 2 2 3 2 2" xfId="1211"/>
    <cellStyle name="40% - 强调文字颜色 4 7 2 3 2" xfId="1212"/>
    <cellStyle name="汇总 6 2 3 3" xfId="1213"/>
    <cellStyle name="20% - 强调文字颜色 2 19 2 2 2 2" xfId="1214"/>
    <cellStyle name="40% - 强调文字颜色 3 24 2" xfId="1215"/>
    <cellStyle name="40% - 强调文字颜色 3 19 2" xfId="1216"/>
    <cellStyle name="常规 12 2 2 2 5" xfId="1217"/>
    <cellStyle name="60% - 强调文字颜色 3 8 2 2 3 2 3" xfId="1218"/>
    <cellStyle name="注释 12 2 3 2" xfId="1219"/>
    <cellStyle name="40% - 强调文字颜色 6 6 6" xfId="1220"/>
    <cellStyle name="常规 5 2 3" xfId="1221"/>
    <cellStyle name="强调文字颜色 5 10 2 4" xfId="1222"/>
    <cellStyle name="常规 2 4 3 5" xfId="1223"/>
    <cellStyle name="强调文字颜色 3 8 2 2 7 2" xfId="1224"/>
    <cellStyle name="20% - 强调文字颜色 1 19 4" xfId="1225"/>
    <cellStyle name="常规 3 8 2" xfId="1226"/>
    <cellStyle name="计算 7 2 2 2" xfId="1227"/>
    <cellStyle name="强调文字颜色 2 7 2 2 3 2" xfId="1228"/>
    <cellStyle name="20% - 强调文字颜色 6 2 2 3 2" xfId="1229"/>
    <cellStyle name="标题 2 4 2 6" xfId="1230"/>
    <cellStyle name="标题 3 3 3 2" xfId="1231"/>
    <cellStyle name="40% - 强调文字颜色 6 7 3 2" xfId="1232"/>
    <cellStyle name="60% - 强调文字颜色 6 7 2 3 3" xfId="1233"/>
    <cellStyle name="强调文字颜色 4 5 2 2 2" xfId="1234"/>
    <cellStyle name="强调文字颜色 4 7 3 4" xfId="1235"/>
    <cellStyle name="标题 3 10 4 3" xfId="1236"/>
    <cellStyle name="20% - 强调文字颜色 5 13 3 2" xfId="1237"/>
    <cellStyle name="常规 5 2 5 2 2" xfId="1238"/>
    <cellStyle name="20% - 强调文字颜色 3 9 2" xfId="1239"/>
    <cellStyle name="60% - 强调文字颜色 3 6 4 3" xfId="1240"/>
    <cellStyle name="40% - 强调文字颜色 1 18 3 2 2" xfId="1241"/>
    <cellStyle name="40% - 强调文字颜色 6 7 2 3 2 3" xfId="1242"/>
    <cellStyle name="输出 6 2 4" xfId="1243"/>
    <cellStyle name="链接单元格 2 3 2 2" xfId="1244"/>
    <cellStyle name="检查单元格 2 2 3 2 3 2" xfId="1245"/>
    <cellStyle name="注释 3 2 2 7" xfId="1246"/>
    <cellStyle name="汇总 10" xfId="1247"/>
    <cellStyle name="40% - 强调文字颜色 6 9 2 2 5 3" xfId="1248"/>
    <cellStyle name="强调文字颜色 6 3 2 5 3" xfId="1249"/>
    <cellStyle name="强调文字颜色 1 9 7" xfId="1250"/>
    <cellStyle name="标题 5 2 4 2 2" xfId="1251"/>
    <cellStyle name="适中 9 2 2 4" xfId="1252"/>
    <cellStyle name="40% - 强调文字颜色 4 18 2 2 2 2" xfId="1253"/>
    <cellStyle name="强调文字颜色 3 4 6" xfId="1254"/>
    <cellStyle name="40% - 强调文字颜色 5 6 2 2 3" xfId="1255"/>
    <cellStyle name="标题 3 7 3 3 2 2" xfId="1256"/>
    <cellStyle name="常规 12 2 2 3 4" xfId="1257"/>
    <cellStyle name="40% - 强调文字颜色 4 7 4 2" xfId="1258"/>
    <cellStyle name="20% - 强调文字颜色 4 7 2 4" xfId="1259"/>
    <cellStyle name="60% - 强调文字颜色 6 5 2 4 3" xfId="1260"/>
    <cellStyle name="60% - 强调文字颜色 6 10 3" xfId="1261"/>
    <cellStyle name="40% - 强调文字颜色 1 14 2 5 2" xfId="1262"/>
    <cellStyle name="标题 2 7 2 2 5" xfId="1263"/>
    <cellStyle name="60% - 强调文字颜色 3 2 2 3 4" xfId="1264"/>
    <cellStyle name="差 9 3 3 2" xfId="1265"/>
    <cellStyle name="20% - 强调文字颜色 4 10 2" xfId="1266"/>
    <cellStyle name="常规 3 2" xfId="1267"/>
    <cellStyle name="适中 10 3" xfId="1268"/>
    <cellStyle name="40% - 强调文字颜色 5 8 3" xfId="1269"/>
    <cellStyle name="40% - 强调文字颜色 4 8 2 2 3 2" xfId="1270"/>
    <cellStyle name="汇总 7 2 2 4 2" xfId="1271"/>
    <cellStyle name="40% - 强调文字颜色 6 13 4 4" xfId="1272"/>
    <cellStyle name="40% - 强调文字颜色 5 12 2 3" xfId="1273"/>
    <cellStyle name="20% - 强调文字颜色 1 2 2 2 2" xfId="1274"/>
    <cellStyle name="标题 3 6 2 6" xfId="1275"/>
    <cellStyle name="20% - 强调文字颜色 3 6 3" xfId="1276"/>
    <cellStyle name="40% - 强调文字颜色 6 19 2 4 2 2" xfId="1277"/>
    <cellStyle name="常规 16 3" xfId="1278"/>
    <cellStyle name="常规 21 3" xfId="1279"/>
    <cellStyle name="常规 5 2 3 4 3" xfId="1280"/>
    <cellStyle name="标题 3 5" xfId="1281"/>
    <cellStyle name="40% - 强调文字颜色 6 19 6" xfId="1282"/>
    <cellStyle name="标题 3 9 2 2 2 3" xfId="1283"/>
    <cellStyle name="强调文字颜色 5 3 2 2 3 2" xfId="1284"/>
    <cellStyle name="强调文字颜色 3 10 2 2 2 2" xfId="1285"/>
    <cellStyle name="40% - 强调文字颜色 2 5 5" xfId="1286"/>
    <cellStyle name="输出 2 2 3 5 3" xfId="1287"/>
    <cellStyle name="常规 3 2 2 2 2 2 3" xfId="1288"/>
    <cellStyle name="40% - 强调文字颜色 4 12 4" xfId="1289"/>
    <cellStyle name="计算 2 2 5 2" xfId="1290"/>
    <cellStyle name="20% - 强调文字颜色 1 5 2 3" xfId="1291"/>
    <cellStyle name="40% - 强调文字颜色 4 21 2 3 2" xfId="1292"/>
    <cellStyle name="40% - 强调文字颜色 4 16 2 3 2" xfId="1293"/>
    <cellStyle name="常规 16 2 2 2 2 3 2" xfId="1294"/>
    <cellStyle name="40% - 强调文字颜色 3 7 3 2 2 2 2" xfId="1295"/>
    <cellStyle name="40% - 强调文字颜色 5 10 4 2" xfId="1296"/>
    <cellStyle name="强调文字颜色 1 11 6 2" xfId="1297"/>
    <cellStyle name="20% - 强调文字颜色 5 4 2 2 3 2" xfId="1298"/>
    <cellStyle name="60% - 强调文字颜色 6 8 7" xfId="1299"/>
    <cellStyle name="40% - 强调文字颜色 5 9 5 2" xfId="1300"/>
    <cellStyle name="20% - 强调文字颜色 6 2 2 3 2 2 3 2" xfId="1301"/>
    <cellStyle name="常规 4 5 2 2" xfId="1302"/>
    <cellStyle name="输入 8 2 2 7" xfId="1303"/>
    <cellStyle name="常规 5 3 6 4" xfId="1304"/>
    <cellStyle name="汇总 7 3 2 2" xfId="1305"/>
    <cellStyle name="差 7 3 4 2" xfId="1306"/>
    <cellStyle name="60% - 强调文字颜色 2 9 4 3" xfId="1307"/>
    <cellStyle name="差 3 2" xfId="1308"/>
    <cellStyle name="40% - 强调文字颜色 4 9 3" xfId="1309"/>
    <cellStyle name="常规 16 2 4 2 2" xfId="1310"/>
    <cellStyle name="警告文本 2 2 3 2 6" xfId="1311"/>
    <cellStyle name="40% - 强调文字颜色 4 4 2 2 2 2 2" xfId="1312"/>
    <cellStyle name="强调文字颜色 1 3 2 2 2 2" xfId="1313"/>
    <cellStyle name="40% - 强调文字颜色 5 7" xfId="1314"/>
    <cellStyle name="强调文字颜色 3 3 2" xfId="1315"/>
    <cellStyle name="40% - 强调文字颜色 6 6 2 2 3 2" xfId="1316"/>
    <cellStyle name="40% - 强调文字颜色 6 8 3" xfId="1317"/>
    <cellStyle name="常规 6 4 3 2 2 3" xfId="1318"/>
    <cellStyle name="60% - 强调文字颜色 2 7 2 2 2 2 2" xfId="1319"/>
    <cellStyle name="标题 1 10 2 3" xfId="1320"/>
    <cellStyle name="链接单元格 4 5" xfId="1321"/>
    <cellStyle name="60% - 强调文字颜色 3 8 2 4 3" xfId="1322"/>
    <cellStyle name="标题 4 7 3 2 3" xfId="1323"/>
    <cellStyle name="常规 23 2 3" xfId="1324"/>
    <cellStyle name="常规 18 2 3" xfId="1325"/>
    <cellStyle name="60% - 强调文字颜色 3 10 6" xfId="1326"/>
    <cellStyle name="检查单元格 2 2 6" xfId="1327"/>
    <cellStyle name="强调文字颜色 3 8 6 2" xfId="1328"/>
    <cellStyle name="常规 6 3 2 2 2 2 2 2" xfId="1329"/>
    <cellStyle name="强调文字颜色 1 2 2 3 2 2" xfId="1330"/>
    <cellStyle name="60% - 强调文字颜色 3 5 2 2" xfId="1331"/>
    <cellStyle name="常规 23 3" xfId="1332"/>
    <cellStyle name="常规 18 3" xfId="1333"/>
    <cellStyle name="20% - 强调文字颜色 2 7 2 2 3 2 2" xfId="1334"/>
    <cellStyle name="常规 13 6" xfId="1335"/>
    <cellStyle name="40% - 强调文字颜色 1 11 2 3" xfId="1336"/>
    <cellStyle name="60% - 强调文字颜色 2 7 2 2 2 3" xfId="1337"/>
    <cellStyle name="20% - 强调文字颜色 6 15 2 3" xfId="1338"/>
    <cellStyle name="20% - 强调文字颜色 6 20 2 3" xfId="1339"/>
    <cellStyle name="60% - 强调文字颜色 3 4 4 3" xfId="1340"/>
    <cellStyle name="60% - 强调文字颜色 2 5 2 3 4" xfId="1341"/>
    <cellStyle name="检查单元格 2 2 2 2 3 2 2" xfId="1342"/>
    <cellStyle name="40% - 强调文字颜色 2 2 2 2 4 2" xfId="1343"/>
    <cellStyle name="输出 12 2 2" xfId="1344"/>
    <cellStyle name="强调文字颜色 2 9 4 2" xfId="1345"/>
    <cellStyle name="常规 2 3 9" xfId="1346"/>
    <cellStyle name="常规 4 7 2" xfId="1347"/>
    <cellStyle name="强调文字颜色 3 7 2 3" xfId="1348"/>
    <cellStyle name="常规 19 2 2 2 3" xfId="1349"/>
    <cellStyle name="解释性文本 6 2 4 2" xfId="1350"/>
    <cellStyle name="20% - 强调文字颜色 4 7 3 3" xfId="1351"/>
    <cellStyle name="20% - 强调文字颜色 2 4 3 2 2" xfId="1352"/>
    <cellStyle name="标题 2 4 4" xfId="1353"/>
    <cellStyle name="20% - 强调文字颜色 4 25" xfId="1354"/>
    <cellStyle name="标题 7 2 3 4" xfId="1355"/>
    <cellStyle name="常规 2 2 3 3 2 3" xfId="1356"/>
    <cellStyle name="40% - 强调文字颜色 5 8 4 2 2" xfId="1357"/>
    <cellStyle name="20% - 强调文字颜色 5 8 2 4 2" xfId="1358"/>
    <cellStyle name="20% - 强调文字颜色 3 6 2 3 2" xfId="1359"/>
    <cellStyle name="强调文字颜色 3 4" xfId="1360"/>
    <cellStyle name="40% - 强调文字颜色 5 4 2 2 2" xfId="1361"/>
    <cellStyle name="20% - 强调文字颜色 4 2 2 4 3 2" xfId="1362"/>
    <cellStyle name="40% - 强调文字颜色 5 9 2 2 4 4" xfId="1363"/>
    <cellStyle name="强调文字颜色 5 5 6 2" xfId="1364"/>
    <cellStyle name="注释 5 3 3 4 2" xfId="1365"/>
    <cellStyle name="注释 4 2 2 4" xfId="1366"/>
    <cellStyle name="强调文字颜色 5 7 3 6" xfId="1367"/>
    <cellStyle name="强调文字颜色 1 2 2 2 2 5 2" xfId="1368"/>
    <cellStyle name="汇总 5 2 2" xfId="1369"/>
    <cellStyle name="差 5 2 4" xfId="1370"/>
    <cellStyle name="强调文字颜色 2 7 2 7" xfId="1371"/>
    <cellStyle name="常规 4 4 4 4" xfId="1372"/>
    <cellStyle name="60% - 强调文字颜色 5 6 4 2" xfId="1373"/>
    <cellStyle name="40% - 强调文字颜色 5 6 2 4" xfId="1374"/>
    <cellStyle name="40% - 强调文字颜色 5 6 7" xfId="1375"/>
    <cellStyle name="常规 4 2 4" xfId="1376"/>
    <cellStyle name="适中 5 2" xfId="1377"/>
    <cellStyle name="常规 6 4 4 3" xfId="1378"/>
    <cellStyle name="强调文字颜色 4 7 2 6" xfId="1379"/>
    <cellStyle name="常规 3 3 5 2 2" xfId="1380"/>
    <cellStyle name="标题 11 2 3 2 2" xfId="1381"/>
    <cellStyle name="标题 2 11 3 2" xfId="1382"/>
    <cellStyle name="60% - 强调文字颜色 1 6 2 3 2" xfId="1383"/>
    <cellStyle name="标题 4 2 2 2 2 3 2 2" xfId="1384"/>
    <cellStyle name="常规 2 4 2 7" xfId="1385"/>
    <cellStyle name="差 6 2 4 2" xfId="1386"/>
    <cellStyle name="汇总 6 2 2 2" xfId="1387"/>
    <cellStyle name="60% - 强调文字颜色 2 2 2 3 2 2 2 3" xfId="1388"/>
    <cellStyle name="强调文字颜色 5 3 2" xfId="1389"/>
    <cellStyle name="常规 15 2 2 2 4 2" xfId="1390"/>
    <cellStyle name="40% - 强调文字颜色 1 11 2 2 2 2" xfId="1391"/>
    <cellStyle name="20% - 强调文字颜色 2 17 2 3 2" xfId="1392"/>
    <cellStyle name="20% - 强调文字颜色 2 22 2 3 2" xfId="1393"/>
    <cellStyle name="常规 18 2 2 2 2" xfId="1394"/>
    <cellStyle name="强调文字颜色 2 9 2 2 6" xfId="1395"/>
    <cellStyle name="20% - 强调文字颜色 5 11 4 2 2" xfId="1396"/>
    <cellStyle name="常规 14 3 2 4" xfId="1397"/>
    <cellStyle name="强调文字颜色 6 6" xfId="1398"/>
    <cellStyle name="标题 3 10 3 4" xfId="1399"/>
    <cellStyle name="20% - 强调文字颜色 5 13 2 3" xfId="1400"/>
    <cellStyle name="强调文字颜色 5 8 2 2" xfId="1401"/>
    <cellStyle name="警告文本 2 2 3 2 2 2 2" xfId="1402"/>
    <cellStyle name="常规 17 3 3 2" xfId="1403"/>
    <cellStyle name="40% - 强调文字颜色 3 16 2" xfId="1404"/>
    <cellStyle name="40% - 强调文字颜色 3 21 2" xfId="1405"/>
    <cellStyle name="强调文字颜色 1 11 2 4 2" xfId="1406"/>
    <cellStyle name="常规 8 6" xfId="1407"/>
    <cellStyle name="20% - 强调文字颜色 3 4 3 3" xfId="1408"/>
    <cellStyle name="强调文字颜色 3 9 2 2 6" xfId="1409"/>
    <cellStyle name="输入 11 3 2 2" xfId="1410"/>
    <cellStyle name="60% - 强调文字颜色 1 3 2 2 3" xfId="1411"/>
    <cellStyle name="20% - 强调文字颜色 1 29" xfId="1412"/>
    <cellStyle name="常规 3 3 4 2" xfId="1413"/>
    <cellStyle name="60% - 强调文字颜色 1 11 2 3 2" xfId="1414"/>
    <cellStyle name="强调文字颜色 3 11 5 3" xfId="1415"/>
    <cellStyle name="60% - 强调文字颜色 5 2 2 2" xfId="1416"/>
    <cellStyle name="强调文字颜色 2 10 3 2" xfId="1417"/>
    <cellStyle name="强调文字颜色 2 9 4 2 2" xfId="1418"/>
    <cellStyle name="20% - 强调文字颜色 4 20 5" xfId="1419"/>
    <cellStyle name="强调文字颜色 1 9 2 2 6 3" xfId="1420"/>
    <cellStyle name="强调文字颜色 2 2 2 2 3 2 2" xfId="1421"/>
    <cellStyle name="标题 2 8 2 6" xfId="1422"/>
    <cellStyle name="差 9 2 2 3 2 3" xfId="1423"/>
    <cellStyle name="差 11 4 3" xfId="1424"/>
    <cellStyle name="60% - 强调文字颜色 1 8 2 2 4 4" xfId="1425"/>
    <cellStyle name="强调文字颜色 3 10 4 2" xfId="1426"/>
    <cellStyle name="强调文字颜色 3 8 2 2 4 2 2" xfId="1427"/>
    <cellStyle name="40% - 强调文字颜色 5 9 2 2 3" xfId="1428"/>
    <cellStyle name="差 2 5" xfId="1429"/>
    <cellStyle name="差 9 4 2" xfId="1430"/>
    <cellStyle name="40% - 强调文字颜色 2 5 2 2 3 2" xfId="1431"/>
    <cellStyle name="20% - 强调文字颜色 6 14 3" xfId="1432"/>
    <cellStyle name="标题 1 10 3 2 2" xfId="1433"/>
    <cellStyle name="输入 5" xfId="1434"/>
    <cellStyle name="40% - 强调文字颜色 4 14 2 5" xfId="1435"/>
    <cellStyle name="常规 3 2 3 3 2 2" xfId="1436"/>
    <cellStyle name="40% - 强调文字颜色 6 9 2 2 5 2" xfId="1437"/>
    <cellStyle name="常规 14 2 4 4" xfId="1438"/>
    <cellStyle name="60% - 强调文字颜色 4 7 2 2" xfId="1439"/>
    <cellStyle name="40% - 强调文字颜色 6 10 2 3" xfId="1440"/>
    <cellStyle name="常规 11 2 3 2 3 2" xfId="1441"/>
    <cellStyle name="60% - 强调文字颜色 5 12" xfId="1442"/>
    <cellStyle name="强调文字颜色 4 5 2" xfId="1443"/>
    <cellStyle name="60% - 强调文字颜色 3 11 2 2 4" xfId="1444"/>
    <cellStyle name="标题 4 8 2 5" xfId="1445"/>
    <cellStyle name="60% - 强调文字颜色 6 11 2" xfId="1446"/>
    <cellStyle name="40% - 强调文字颜色 2 2 2 5" xfId="1447"/>
    <cellStyle name="40% - 强调文字颜色 4 2 2 2 5 2" xfId="1448"/>
    <cellStyle name="20% - 强调文字颜色 5 14 5 2" xfId="1449"/>
    <cellStyle name="20% - 强调文字颜色 5 7 4 2" xfId="1450"/>
    <cellStyle name="好 6 3" xfId="1451"/>
    <cellStyle name="输出 11 2 2 2 2" xfId="1452"/>
    <cellStyle name="40% - 强调文字颜色 5 7 3 2 4" xfId="1453"/>
    <cellStyle name="20% - 强调文字颜色 1 7 2 2 2" xfId="1454"/>
    <cellStyle name="检查单元格 3 3 2 2" xfId="1455"/>
    <cellStyle name="链接单元格 9 5 2" xfId="1456"/>
    <cellStyle name="20% - 强调文字颜色 3 10" xfId="1457"/>
    <cellStyle name="40% - 强调文字颜色 6 3 2 5 2" xfId="1458"/>
    <cellStyle name="60% - 强调文字颜色 2 10 3 3" xfId="1459"/>
    <cellStyle name="60% - 强调文字颜色 4 2 2 2 3 2" xfId="1460"/>
    <cellStyle name="输入 8 2 7" xfId="1461"/>
    <cellStyle name="强调文字颜色 2 7 4" xfId="1462"/>
    <cellStyle name="强调文字颜色 6 11 2 6" xfId="1463"/>
    <cellStyle name="检查单元格 6 3 2 2" xfId="1464"/>
    <cellStyle name="解释性文本 6 6 2" xfId="1465"/>
    <cellStyle name="常规 14 4 2" xfId="1466"/>
    <cellStyle name="常规 4 2 3 2" xfId="1467"/>
    <cellStyle name="60% - 强调文字颜色 3 9 7" xfId="1468"/>
    <cellStyle name="强调文字颜色 6 9 2 2 6" xfId="1469"/>
    <cellStyle name="60% - 强调文字颜色 5 2 2 3 3 3" xfId="1470"/>
    <cellStyle name="计算 7 2 2 3 2 3" xfId="1471"/>
    <cellStyle name="汇总 8" xfId="1472"/>
    <cellStyle name="检查单元格 8 2 7" xfId="1473"/>
    <cellStyle name="警告文本 9 2 6" xfId="1474"/>
    <cellStyle name="60% - 强调文字颜色 1 6" xfId="1475"/>
    <cellStyle name="20% - 强调文字颜色 6 6 3 2 2 2" xfId="1476"/>
    <cellStyle name="40% - 强调文字颜色 4 11 2 2 2" xfId="1477"/>
    <cellStyle name="20% - 强调文字颜色 4 20 5 2" xfId="1478"/>
    <cellStyle name="60% - 强调文字颜色 6 9 2 4 3" xfId="1479"/>
    <cellStyle name="20% - 强调文字颜色 6 14 2 4 2 2" xfId="1480"/>
    <cellStyle name="好 7 2 2 2 2 3" xfId="1481"/>
    <cellStyle name="常规 2 2 3 3 3 2 3" xfId="1482"/>
    <cellStyle name="20% - 强调文字颜色 4 3 2 3 3" xfId="1483"/>
    <cellStyle name="警告文本 2 2 3 4 2" xfId="1484"/>
    <cellStyle name="常规 16 2 2 2 2 2 4" xfId="1485"/>
    <cellStyle name="适中 2 2 2 3 2" xfId="1486"/>
    <cellStyle name="注释 3 2 2 2 6" xfId="1487"/>
    <cellStyle name="20% - 强调文字颜色 6 11 4" xfId="1488"/>
    <cellStyle name="40% - 强调文字颜色 6 15 2 2 2" xfId="1489"/>
    <cellStyle name="40% - 强调文字颜色 6 20 2 2 2" xfId="1490"/>
    <cellStyle name="适中 9 2 2 5 2" xfId="1491"/>
    <cellStyle name="标题 3 2 2 3 2 2 4" xfId="1492"/>
    <cellStyle name="标题 3 7 3 3 2" xfId="1493"/>
    <cellStyle name="60% - 强调文字颜色 3 8 2 2 3" xfId="1494"/>
    <cellStyle name="60% - 强调文字颜色 4 2 2 2 2 4 3" xfId="1495"/>
    <cellStyle name="标题 11" xfId="1496"/>
    <cellStyle name="常规 12 2 2 4" xfId="1497"/>
    <cellStyle name="20% - 强调文字颜色 4 10 4 2" xfId="1498"/>
    <cellStyle name="常规 7 2 3 3 3" xfId="1499"/>
    <cellStyle name="常规 19 2 3 4" xfId="1500"/>
    <cellStyle name="40% - 强调文字颜色 5 2 2 3 4 2 2" xfId="1501"/>
    <cellStyle name="标题 15" xfId="1502"/>
    <cellStyle name="输入 4 2 7" xfId="1503"/>
    <cellStyle name="强调文字颜色 6 2 2 2 3 2 2" xfId="1504"/>
    <cellStyle name="40% - 强调文字颜色 5 4" xfId="1505"/>
    <cellStyle name="标题 2 10 2 2 3" xfId="1506"/>
    <cellStyle name="20% - 强调文字颜色 5 6 5 2" xfId="1507"/>
    <cellStyle name="常规 2 3 3 3 2 2 3" xfId="1508"/>
    <cellStyle name="标题 2 2 2 3 4 3" xfId="1509"/>
    <cellStyle name="输入 11 2 4" xfId="1510"/>
    <cellStyle name="60% - 强调文字颜色 6 10 2 4 3" xfId="1511"/>
    <cellStyle name="60% - 强调文字颜色 2 6 3 4" xfId="1512"/>
    <cellStyle name="强调文字颜色 1 2 2 2 5 2" xfId="1513"/>
    <cellStyle name="40% - 强调文字颜色 6 5 6" xfId="1514"/>
    <cellStyle name="强调文字颜色 3 6 6 2" xfId="1515"/>
    <cellStyle name="20% - 强调文字颜色 1 20 5" xfId="1516"/>
    <cellStyle name="常规 3 4 3" xfId="1517"/>
    <cellStyle name="强调文字颜色 3 9 2 4" xfId="1518"/>
    <cellStyle name="40% - 强调文字颜色 3 2 3 2" xfId="1519"/>
    <cellStyle name="20% - 强调文字颜色 1 20 2 3 2 2" xfId="1520"/>
    <cellStyle name="20% - 强调文字颜色 1 15 2 3 2 2" xfId="1521"/>
    <cellStyle name="40% - 强调文字颜色 5 18 5" xfId="1522"/>
    <cellStyle name="40% - 强调文字颜色 2 10 3 2 2" xfId="1523"/>
    <cellStyle name="差 2 2 2 2 6" xfId="1524"/>
    <cellStyle name="标题 4 4 2 2" xfId="1525"/>
    <cellStyle name="标题 1 3 2 2 3 4" xfId="1526"/>
    <cellStyle name="标题 4 10 4 2" xfId="1527"/>
    <cellStyle name="注释 9 6 3" xfId="1528"/>
    <cellStyle name="强调文字颜色 2 2 2 2 2 6 2" xfId="1529"/>
    <cellStyle name="输出 9 3 5 2" xfId="1530"/>
    <cellStyle name="好 12" xfId="1531"/>
    <cellStyle name="强调文字颜色 1 7 2 5" xfId="1532"/>
    <cellStyle name="60% - 强调文字颜色 1 8 2 2 2 2" xfId="1533"/>
    <cellStyle name="60% - 强调文字颜色 5 10 2 4 2 3" xfId="1534"/>
    <cellStyle name="常规 5 4 5" xfId="1535"/>
    <cellStyle name="注释 8 2 6" xfId="1536"/>
    <cellStyle name="60% - 强调文字颜色 5 10 2 2" xfId="1537"/>
    <cellStyle name="60% - 强调文字颜色 6 11 4 3" xfId="1538"/>
    <cellStyle name="20% - 强调文字颜色 4 2 2 3 2" xfId="1539"/>
    <cellStyle name="40% - 强调文字颜色 2 9 2 2 4" xfId="1540"/>
    <cellStyle name="40% - 强调文字颜色 5 10 2 3 2" xfId="1541"/>
    <cellStyle name="警告文本 2 2 2 4 2" xfId="1542"/>
    <cellStyle name="60% - 强调文字颜色 5 10 2 4 2" xfId="1543"/>
    <cellStyle name="20% - 强调文字颜色 4 2 2 3 4 2" xfId="1544"/>
    <cellStyle name="差 5 5" xfId="1545"/>
    <cellStyle name="40% - 强调文字颜色 5 8 2 2" xfId="1546"/>
    <cellStyle name="60% - 强调文字颜色 6 6 3 2 3" xfId="1547"/>
    <cellStyle name="汇总 2 2 3 4 3" xfId="1548"/>
    <cellStyle name="注释 5 5 6" xfId="1549"/>
    <cellStyle name="警告文本 4 2 6" xfId="1550"/>
    <cellStyle name="40% - 强调文字颜色 2 9 2 2 2 2 2" xfId="1551"/>
    <cellStyle name="好 11 2 3 3" xfId="1552"/>
    <cellStyle name="40% - 强调文字颜色 6 14 2" xfId="1553"/>
    <cellStyle name="常规 10 2 2 3 4" xfId="1554"/>
    <cellStyle name="60% - 强调文字颜色 5 8 2 2 4" xfId="1555"/>
    <cellStyle name="40% - 强调文字颜色 1 22 3" xfId="1556"/>
    <cellStyle name="40% - 强调文字颜色 1 17 3" xfId="1557"/>
    <cellStyle name="强调文字颜色 1 4 2 2 2" xfId="1558"/>
    <cellStyle name="强调文字颜色 1 9 3 4 3" xfId="1559"/>
    <cellStyle name="好 6 4 3" xfId="1560"/>
    <cellStyle name="20% - 强调文字颜色 5 6 2 4 2" xfId="1561"/>
    <cellStyle name="常规 7 4 2 4" xfId="1562"/>
    <cellStyle name="60% - 强调文字颜色 3 4 2 2 3" xfId="1563"/>
    <cellStyle name="计算 2 2 2 4 2" xfId="1564"/>
    <cellStyle name="20% - 强调文字颜色 3 26 2 2" xfId="1565"/>
    <cellStyle name="适中 2 2 3 2 5 2" xfId="1566"/>
    <cellStyle name="强调文字颜色 6 9 2 5 3" xfId="1567"/>
    <cellStyle name="40% - 强调文字颜色 6 2 3 3 3" xfId="1568"/>
    <cellStyle name="40% - 强调文字颜色 2 3 5 2" xfId="1569"/>
    <cellStyle name="40% - 强调文字颜色 3 7 2 2 2 3" xfId="1570"/>
    <cellStyle name="输入 5 2 3 2" xfId="1571"/>
    <cellStyle name="强调文字颜色 2 2 2 3 2 6" xfId="1572"/>
    <cellStyle name="常规 4 2 2 4 6" xfId="1573"/>
    <cellStyle name="40% - 强调文字颜色 2 24" xfId="1574"/>
    <cellStyle name="40% - 强调文字颜色 2 19" xfId="1575"/>
    <cellStyle name="40% - 强调文字颜色 2 5 2" xfId="1576"/>
    <cellStyle name="常规 5 6 2 2 3" xfId="1577"/>
    <cellStyle name="标题 1 9 3 2" xfId="1578"/>
    <cellStyle name="强调文字颜色 1 7 6 3" xfId="1579"/>
    <cellStyle name="警告文本 3 2 5 3" xfId="1580"/>
    <cellStyle name="检查单元格 2 2 6 3" xfId="1581"/>
    <cellStyle name="常规 13 2 2 2 4 3" xfId="1582"/>
    <cellStyle name="60% - 强调文字颜色 3 7 6" xfId="1583"/>
    <cellStyle name="60% - 强调文字颜色 1 2 2 4 2 2" xfId="1584"/>
    <cellStyle name="40% - 强调文字颜色 6 16 2 2 4" xfId="1585"/>
    <cellStyle name="40% - 强调文字颜色 6 21 2 2 4" xfId="1586"/>
    <cellStyle name="常规 7 2 2 4 3" xfId="1587"/>
    <cellStyle name="40% - 强调文字颜色 1 16 4" xfId="1588"/>
    <cellStyle name="40% - 强调文字颜色 1 21 4" xfId="1589"/>
    <cellStyle name="40% - 强调文字颜色 2 7" xfId="1590"/>
    <cellStyle name="标题 8 3" xfId="1591"/>
    <cellStyle name="常规 6 2 3 2 2 2" xfId="1592"/>
    <cellStyle name="常规 12 4" xfId="1593"/>
    <cellStyle name="常规 5 3 3 2 3 2" xfId="1594"/>
    <cellStyle name="40% - 强调文字颜色 2 12 3 2" xfId="1595"/>
    <cellStyle name="40% - 强调文字颜色 6 18 2 2 2" xfId="1596"/>
    <cellStyle name="差 2 2 2 4 3" xfId="1597"/>
    <cellStyle name="计算 2 2 4" xfId="1598"/>
    <cellStyle name="检查单元格 4 2 4 2" xfId="1599"/>
    <cellStyle name="常规 5 3 2 3 2 2 2" xfId="1600"/>
    <cellStyle name="强调文字颜色 4 3 4" xfId="1601"/>
    <cellStyle name="常规 19 2 2 4" xfId="1602"/>
    <cellStyle name="差 10 4 2" xfId="1603"/>
    <cellStyle name="20% - 强调文字颜色 5 21 3 2 2" xfId="1604"/>
    <cellStyle name="20% - 强调文字颜色 5 16 3 2 2" xfId="1605"/>
    <cellStyle name="常规 31 3 4" xfId="1606"/>
    <cellStyle name="常规 26 3 4" xfId="1607"/>
    <cellStyle name="40% - 强调文字颜色 6 2 2 3 3 3 3" xfId="1608"/>
    <cellStyle name="60% - 强调文字颜色 6 6 5" xfId="1609"/>
    <cellStyle name="20% - 强调文字颜色 5 5 5" xfId="1610"/>
    <cellStyle name="强调文字颜色 2 6 2 6" xfId="1611"/>
    <cellStyle name="适中 2 2 3 2 6" xfId="1612"/>
    <cellStyle name="标题 1 12 2 2" xfId="1613"/>
    <cellStyle name="差 5 3 4" xfId="1614"/>
    <cellStyle name="汇总 5 3 2" xfId="1615"/>
    <cellStyle name="40% - 强调文字颜色 5 13 2 3 2 2" xfId="1616"/>
    <cellStyle name="60% - 强调文字颜色 1 3 2 3 4" xfId="1617"/>
    <cellStyle name="强调文字颜色 1 2 2 2 2 6 2" xfId="1618"/>
    <cellStyle name="注释 8 4" xfId="1619"/>
    <cellStyle name="差 7 2 2 4 3" xfId="1620"/>
    <cellStyle name="40% - 强调文字颜色 3 8 4" xfId="1621"/>
    <cellStyle name="常规 13 2 3" xfId="1622"/>
    <cellStyle name="20% - 强调文字颜色 3 7 2 2 2 2" xfId="1623"/>
    <cellStyle name="20% - 强调文字颜色 2 7 6 2" xfId="1624"/>
    <cellStyle name="输入 8 3 3" xfId="1625"/>
    <cellStyle name="40% - 强调文字颜色 5 4 5" xfId="1626"/>
    <cellStyle name="60% - 强调文字颜色 5 4 2 2 3" xfId="1627"/>
    <cellStyle name="常规 5 8 2 2" xfId="1628"/>
    <cellStyle name="20% - 强调文字颜色 3 8 2 2 4 2" xfId="1629"/>
    <cellStyle name="40% - 强调文字颜色 4 19 4 2 2" xfId="1630"/>
    <cellStyle name="强调文字颜色 2 5 3 2 2" xfId="1631"/>
    <cellStyle name="60% - 强调文字颜色 2 8 3 2 2 3" xfId="1632"/>
    <cellStyle name="20% - 强调文字颜色 5 14 5" xfId="1633"/>
    <cellStyle name="标题 2 2 2 3 3 2 3" xfId="1634"/>
    <cellStyle name="标题 3 2 2 6" xfId="1635"/>
    <cellStyle name="40% - 强调文字颜色 1 7 5 2" xfId="1636"/>
    <cellStyle name="20% - 强调文字颜色 1 7 3 4" xfId="1637"/>
    <cellStyle name="好 3 2 3" xfId="1638"/>
    <cellStyle name="20% - 强调文字颜色 6 2 2 2 3 2" xfId="1639"/>
    <cellStyle name="强调文字颜色 3 8 3 2 2" xfId="1640"/>
    <cellStyle name="20% - 强调文字颜色 3 8 2 2 3 2" xfId="1641"/>
    <cellStyle name="60% - 强调文字颜色 1 2 2 2 5" xfId="1642"/>
    <cellStyle name="计算 3 2 2 2 4" xfId="1643"/>
    <cellStyle name="60% - 强调文字颜色 3 9 2 2 2 2 2" xfId="1644"/>
    <cellStyle name="常规 5 2 5 2 2 2 2" xfId="1645"/>
    <cellStyle name="标题 3 2 4 3" xfId="1646"/>
    <cellStyle name="20% - 强调文字颜色 3 9 2 2 2" xfId="1647"/>
    <cellStyle name="强调文字颜色 5 11 3 2" xfId="1648"/>
    <cellStyle name="强调文字颜色 6 9 2 2 5 2" xfId="1649"/>
    <cellStyle name="常规 2 4 2 2 2 2 3" xfId="1650"/>
    <cellStyle name="汇总 2 2 3 2 5" xfId="1651"/>
    <cellStyle name="20% - 强调文字颜色 1 3 2 3" xfId="1652"/>
    <cellStyle name="检查单元格 4 2" xfId="1653"/>
    <cellStyle name="常规 5 2 5 3 3" xfId="1654"/>
    <cellStyle name="差 2 2 3 3 2" xfId="1655"/>
    <cellStyle name="常规 15 2 2 2 3 2 2" xfId="1656"/>
    <cellStyle name="20% - 强调文字颜色 2 22 2 2 2 2" xfId="1657"/>
    <cellStyle name="20% - 强调文字颜色 2 17 2 2 2 2" xfId="1658"/>
    <cellStyle name="标题 4 9 2 5" xfId="1659"/>
    <cellStyle name="20% - 强调文字颜色 1 2 2 3 2 3 2" xfId="1660"/>
    <cellStyle name="20% - 强调文字颜色 5 4 5" xfId="1661"/>
    <cellStyle name="强调文字颜色 3 6 2 2" xfId="1662"/>
    <cellStyle name="60% - 强调文字颜色 2 11 5" xfId="1663"/>
    <cellStyle name="好 2 2 3 3" xfId="1664"/>
    <cellStyle name="20% - 强调文字颜色 4 7 2 3 2 2 2" xfId="1665"/>
    <cellStyle name="注释 26 2" xfId="1666"/>
    <cellStyle name="输入 9 8" xfId="1667"/>
    <cellStyle name="60% - 强调文字颜色 6 3 3 2" xfId="1668"/>
    <cellStyle name="20% - 强调文字颜色 2 7 2 2 2 2" xfId="1669"/>
    <cellStyle name="常规 27 5 2" xfId="1670"/>
    <cellStyle name="常规 32 5 2" xfId="1671"/>
    <cellStyle name="链接单元格 9 2 3" xfId="1672"/>
    <cellStyle name="常规 8 4 4 2" xfId="1673"/>
    <cellStyle name="20% - 强调文字颜色 5 16 2 4 2 2" xfId="1674"/>
    <cellStyle name="20% - 强调文字颜色 5 21 2 4 2 2" xfId="1675"/>
    <cellStyle name="40% - 强调文字颜色 2 17 2 3 2" xfId="1676"/>
    <cellStyle name="40% - 强调文字颜色 2 22 2 3 2" xfId="1677"/>
    <cellStyle name="20% - 强调文字颜色 3 15 2 3" xfId="1678"/>
    <cellStyle name="20% - 强调文字颜色 3 20 2 3" xfId="1679"/>
    <cellStyle name="40% - 强调文字颜色 1 20 5 2" xfId="1680"/>
    <cellStyle name="常规 7 2 2 2 2 4" xfId="1681"/>
    <cellStyle name="好 11 3 4" xfId="1682"/>
    <cellStyle name="20% - 强调文字颜色 3 17 2 2 2" xfId="1683"/>
    <cellStyle name="20% - 强调文字颜色 3 22 2 2 2" xfId="1684"/>
    <cellStyle name="常规 22 4 2 3" xfId="1685"/>
    <cellStyle name="常规 17 4 2 3" xfId="1686"/>
    <cellStyle name="20% - 强调文字颜色 5 2 2 3 2 3 2 2" xfId="1687"/>
    <cellStyle name="常规 5 3 4 3 2 3" xfId="1688"/>
    <cellStyle name="40% - 强调文字颜色 3 2 2 2 2 2" xfId="1689"/>
    <cellStyle name="常规 2 3 2 2 2 2 2" xfId="1690"/>
    <cellStyle name="计算 10 2 3 2 2" xfId="1691"/>
    <cellStyle name="20% - 强调文字颜色 4 14 2 4" xfId="1692"/>
    <cellStyle name="40% - 强调文字颜色 3 18 2 2 2" xfId="1693"/>
    <cellStyle name="60% - 强调文字颜色 2 9 5" xfId="1694"/>
    <cellStyle name="40% - 强调文字颜色 1 9 2" xfId="1695"/>
    <cellStyle name="常规 4 2 5 2 3 3" xfId="1696"/>
    <cellStyle name="40% - 强调文字颜色 3 2 2 2 3 3" xfId="1697"/>
    <cellStyle name="差 10 2 6" xfId="1698"/>
    <cellStyle name="40% - 强调文字颜色 6 16 6" xfId="1699"/>
    <cellStyle name="40% - 强调文字颜色 6 21 6" xfId="1700"/>
    <cellStyle name="标题 3 9 3" xfId="1701"/>
    <cellStyle name="20% - 强调文字颜色 3 13" xfId="1702"/>
    <cellStyle name="20% - 强调文字颜色 2 12 2 4 2" xfId="1703"/>
    <cellStyle name="解释性文本 6 2 7" xfId="1704"/>
    <cellStyle name="60% - 强调文字颜色 3 3 2 2 4" xfId="1705"/>
    <cellStyle name="适中 11 2" xfId="1706"/>
    <cellStyle name="强调文字颜色 3 10 2 5" xfId="1707"/>
    <cellStyle name="汇总 2 4" xfId="1708"/>
    <cellStyle name="强调文字颜色 6 7 2 3 2" xfId="1709"/>
    <cellStyle name="40% - 强调文字颜色 1 4 2 2 3" xfId="1710"/>
    <cellStyle name="标题 12 2 4 3" xfId="1711"/>
    <cellStyle name="常规 4 3 6 3" xfId="1712"/>
    <cellStyle name="警告文本 6 2 6" xfId="1713"/>
    <cellStyle name="检查单元格 9 2 2 2 2 2" xfId="1714"/>
    <cellStyle name="20% - 强调文字颜色 5 2 2 4 2" xfId="1715"/>
    <cellStyle name="40% - 强调文字颜色 3 13 2 3 2" xfId="1716"/>
    <cellStyle name="常规 5 6 3 2" xfId="1717"/>
    <cellStyle name="60% - 强调文字颜色 6 10 5" xfId="1718"/>
    <cellStyle name="解释性文本 8 2 4 2" xfId="1719"/>
    <cellStyle name="20% - 强调文字颜色 6 7 3 3" xfId="1720"/>
    <cellStyle name="强调文字颜色 5 5 2 4 2" xfId="1721"/>
    <cellStyle name="常规 10 3 5" xfId="1722"/>
    <cellStyle name="强调文字颜色 4 3 2 2" xfId="1723"/>
    <cellStyle name="汇总 5 6" xfId="1724"/>
    <cellStyle name="40% - 强调文字颜色 2 4 3" xfId="1725"/>
    <cellStyle name="标题 1 6 2 3 2 2" xfId="1726"/>
    <cellStyle name="40% - 强调文字颜色 4 11 2" xfId="1727"/>
    <cellStyle name="20% - 强调文字颜色 6 6 3 2" xfId="1728"/>
    <cellStyle name="常规 11 2 3 3 3 3" xfId="1729"/>
    <cellStyle name="40% - 强调文字颜色 6 2 2 3 2 2 3 3" xfId="1730"/>
    <cellStyle name="常规 5 2 6 4" xfId="1731"/>
    <cellStyle name="注释 7 2 3 4 3" xfId="1732"/>
    <cellStyle name="常规 27 3 3" xfId="1733"/>
    <cellStyle name="常规 32 3 3" xfId="1734"/>
    <cellStyle name="20% - 强调文字颜色 4 8 3 3 2" xfId="1735"/>
    <cellStyle name="适中 6 5" xfId="1736"/>
    <cellStyle name="常规 3 2 5 2 2" xfId="1737"/>
    <cellStyle name="输入 2 2 7" xfId="1738"/>
    <cellStyle name="60% - 强调文字颜色 2 8 2 6" xfId="1739"/>
    <cellStyle name="60% - 强调文字颜色 1 5 3 2 2" xfId="1740"/>
    <cellStyle name="好 8 4" xfId="1741"/>
    <cellStyle name="40% - 强调文字颜色 4 21 2" xfId="1742"/>
    <cellStyle name="40% - 强调文字颜色 4 16 2" xfId="1743"/>
    <cellStyle name="20% - 强调文字颜色 2 2 2 3 4" xfId="1744"/>
    <cellStyle name="40% - 强调文字颜色 3 5 2 2" xfId="1745"/>
    <cellStyle name="检查单元格 3 2 7" xfId="1746"/>
    <cellStyle name="40% - 强调文字颜色 3 17 2 4 2 2" xfId="1747"/>
    <cellStyle name="常规 2 4 5 4" xfId="1748"/>
    <cellStyle name="20% - 强调文字颜色 4 7 4 2 2" xfId="1749"/>
    <cellStyle name="强调文字颜色 2 6 6" xfId="1750"/>
    <cellStyle name="好 10 3" xfId="1751"/>
    <cellStyle name="强调文字颜色 6 3 3 2 2" xfId="1752"/>
    <cellStyle name="标题 1 3 2 2 2 4" xfId="1753"/>
    <cellStyle name="40% - 强调文字颜色 3 9 3 3" xfId="1754"/>
    <cellStyle name="60% - 强调文字颜色 6 2 2 2 3" xfId="1755"/>
    <cellStyle name="20% - 强调文字颜色 6 19 4 2" xfId="1756"/>
    <cellStyle name="计算 8 2 2 2 2" xfId="1757"/>
    <cellStyle name="强调文字颜色 5 10 3 2 2" xfId="1758"/>
    <cellStyle name="标题 11 2 4" xfId="1759"/>
    <cellStyle name="20% - 强调文字颜色 4 19 2 5 2" xfId="1760"/>
    <cellStyle name="强调文字颜色 1 3 2 6 2" xfId="1761"/>
    <cellStyle name="40% - 强调文字颜色 6 10 2 3 2" xfId="1762"/>
    <cellStyle name="强调文字颜色 1 3 2 5" xfId="1763"/>
    <cellStyle name="60% - 强调文字颜色 4 9 2 3" xfId="1764"/>
    <cellStyle name="解释性文本 5" xfId="1765"/>
    <cellStyle name="20% - 强调文字颜色 1 3 3 2 2 2" xfId="1766"/>
    <cellStyle name="解释性文本 7 4 2 2" xfId="1767"/>
    <cellStyle name="40% - 强调文字颜色 3 9 2 4" xfId="1768"/>
    <cellStyle name="20% - 强调文字颜色 3 20 4" xfId="1769"/>
    <cellStyle name="20% - 强调文字颜色 3 15 4" xfId="1770"/>
    <cellStyle name="常规 5 3 4 2 2 4" xfId="1771"/>
    <cellStyle name="40% - 强调文字颜色 6 26 3" xfId="1772"/>
    <cellStyle name="强调文字颜色 6 5 2 5 3" xfId="1773"/>
    <cellStyle name="常规 32 3 2 3" xfId="1774"/>
    <cellStyle name="常规 27 3 2 3" xfId="1775"/>
    <cellStyle name="强调文字颜色 5 3 2 6" xfId="1776"/>
    <cellStyle name="20% - 强调文字颜色 3 8 2 3 2 2" xfId="1777"/>
    <cellStyle name="常规 4 4" xfId="1778"/>
    <cellStyle name="20% - 强调文字颜色 2 6 3 2 2" xfId="1779"/>
    <cellStyle name="强调文字颜色 4 2 2 2 2" xfId="1780"/>
    <cellStyle name="20% - 强调文字颜色 2 8 2 2 5 2" xfId="1781"/>
    <cellStyle name="输入 9" xfId="1782"/>
    <cellStyle name="20% - 强调文字颜色 1 10 4" xfId="1783"/>
    <cellStyle name="20% - 强调文字颜色 6 8 2 2 5 2" xfId="1784"/>
    <cellStyle name="汇总 2 3 4" xfId="1785"/>
    <cellStyle name="60% - 强调文字颜色 5 8 2 2 6" xfId="1786"/>
    <cellStyle name="标题 4 9 2 3 2 2" xfId="1787"/>
    <cellStyle name="40% - 强调文字颜色 1 2 2 4 2 2 2" xfId="1788"/>
    <cellStyle name="强调文字颜色 4 2 2 3 2 2 2 2" xfId="1789"/>
    <cellStyle name="20% - 强调文字颜色 6 28 2 2" xfId="1790"/>
    <cellStyle name="20% - 强调文字颜色 2 9 2 2 3" xfId="1791"/>
    <cellStyle name="常规 8 2" xfId="1792"/>
    <cellStyle name="计算 7 2 2 3" xfId="1793"/>
    <cellStyle name="常规 3 8 3" xfId="1794"/>
    <cellStyle name="20% - 强调文字颜色 1 19 5" xfId="1795"/>
    <cellStyle name="60% - 强调文字颜色 4 10 2 2 3" xfId="1796"/>
    <cellStyle name="强调文字颜色 2 3 2 4" xfId="1797"/>
    <cellStyle name="60% - 强调文字颜色 2 8 4 2 2" xfId="1798"/>
    <cellStyle name="40% - 强调文字颜色 3 16 2 4" xfId="1799"/>
    <cellStyle name="40% - 强调文字颜色 3 21 2 4" xfId="1800"/>
    <cellStyle name="输入 2 2 3 2 6 2" xfId="1801"/>
    <cellStyle name="注释 5 2 2 2 4 3" xfId="1802"/>
    <cellStyle name="20% - 强调文字颜色 6 12 3" xfId="1803"/>
    <cellStyle name="常规 5 7 4 2" xfId="1804"/>
    <cellStyle name="强调文字颜色 3 8 2 5 2" xfId="1805"/>
    <cellStyle name="标题 1 5 2 3 2 2" xfId="1806"/>
    <cellStyle name="注释 9 2 3" xfId="1807"/>
    <cellStyle name="强调文字颜色 2 2 2 2 2 2 2" xfId="1808"/>
    <cellStyle name="强调文字颜色 2 7 3 4 2" xfId="1809"/>
    <cellStyle name="40% - 强调文字颜色 6 7 3 3 2" xfId="1810"/>
    <cellStyle name="20% - 强调文字颜色 3 14 2 4 2" xfId="1811"/>
    <cellStyle name="40% - 强调文字颜色 3 13 2 2 2 2" xfId="1812"/>
    <cellStyle name="40% - 强调文字颜色 3 3 3 3" xfId="1813"/>
    <cellStyle name="20% - 强调文字颜色 4 9 2 2 3" xfId="1814"/>
    <cellStyle name="差 5 2 2 2 2" xfId="1815"/>
    <cellStyle name="20% - 强调文字颜色 6 7 2 2 3 2 2" xfId="1816"/>
    <cellStyle name="输出 10 2 7 2" xfId="1817"/>
    <cellStyle name="60% - 强调文字颜色 6 6 3 2 2" xfId="1818"/>
    <cellStyle name="强调文字颜色 5 11 2 6" xfId="1819"/>
    <cellStyle name="常规 6 2 5" xfId="1820"/>
    <cellStyle name="强调文字颜色 4 6 5 2" xfId="1821"/>
    <cellStyle name="20% - 强调文字颜色 3 7 2 4 2" xfId="1822"/>
    <cellStyle name="注释 9 2" xfId="1823"/>
    <cellStyle name="解释性文本 3 2 4" xfId="1824"/>
    <cellStyle name="40% - 强调文字颜色 3 2 2 2 2 4 2" xfId="1825"/>
    <cellStyle name="20% - 强调文字颜色 5 4 2 4" xfId="1826"/>
    <cellStyle name="标题 2 4 2 3 2 3" xfId="1827"/>
    <cellStyle name="强调文字颜色 5 7 6" xfId="1828"/>
    <cellStyle name="40% - 强调文字颜色 5 4 4 2" xfId="1829"/>
    <cellStyle name="输入 8 3 2 2" xfId="1830"/>
    <cellStyle name="强调文字颜色 6 12" xfId="1831"/>
    <cellStyle name="40% - 强调文字颜色 1 14 2 5" xfId="1832"/>
    <cellStyle name="20% - 强调文字颜色 3 9 2 4 2" xfId="1833"/>
    <cellStyle name="强调文字颜色 5 11 5 2" xfId="1834"/>
    <cellStyle name="汇总 11 3 2" xfId="1835"/>
    <cellStyle name="强调文字颜色 5 2 2 2 5 3" xfId="1836"/>
    <cellStyle name="40% - 强调文字颜色 6 10 2 4 4" xfId="1837"/>
    <cellStyle name="输入 3 2 5 2" xfId="1838"/>
    <cellStyle name="60% - 强调文字颜色 2 9 2 4 2" xfId="1839"/>
    <cellStyle name="40% - 强调文字颜色 6 8 3 3 2" xfId="1840"/>
    <cellStyle name="注释 5 2" xfId="1841"/>
    <cellStyle name="40% - 强调文字颜色 5 20 2 2 2" xfId="1842"/>
    <cellStyle name="40% - 强调文字颜色 5 15 2 2 2" xfId="1843"/>
    <cellStyle name="20% - 强调文字颜色 4 11 2 5" xfId="1844"/>
    <cellStyle name="60% - 强调文字颜色 5 8 4" xfId="1845"/>
    <cellStyle name="40% - 强调文字颜色 1 9 2 2 2" xfId="1846"/>
    <cellStyle name="标题 4 2 2 2 3 2 2" xfId="1847"/>
    <cellStyle name="60% - 强调文字颜色 4 5 4" xfId="1848"/>
    <cellStyle name="常规 19 4" xfId="1849"/>
    <cellStyle name="常规 24 4" xfId="1850"/>
    <cellStyle name="60% - 强调文字颜色 3 5 3 3" xfId="1851"/>
    <cellStyle name="标题 3 2 3 2 2" xfId="1852"/>
    <cellStyle name="60% - 强调文字颜色 2 3 2 4 2" xfId="1853"/>
    <cellStyle name="40% - 强调文字颜色 1 4 3 3" xfId="1854"/>
    <cellStyle name="标题 1 8 2 3 3" xfId="1855"/>
    <cellStyle name="40% - 强调文字颜色 5 9 2" xfId="1856"/>
    <cellStyle name="40% - 强调文字颜色 4 27" xfId="1857"/>
    <cellStyle name="常规 4 2 3" xfId="1858"/>
    <cellStyle name="40% - 强调文字颜色 5 6 6" xfId="1859"/>
    <cellStyle name="20% - 强调文字颜色 6 2 3 3" xfId="1860"/>
    <cellStyle name="20% - 强调文字颜色 6 6 3 2 2" xfId="1861"/>
    <cellStyle name="40% - 强调文字颜色 4 11 2 2" xfId="1862"/>
    <cellStyle name="40% - 强调文字颜色 2 4 3 2" xfId="1863"/>
    <cellStyle name="标题 1 9 2 3 2" xfId="1864"/>
    <cellStyle name="汇总 2 2 2 4 3" xfId="1865"/>
    <cellStyle name="标题 3 2 2 2 5" xfId="1866"/>
    <cellStyle name="常规 9 4 2 2 2" xfId="1867"/>
    <cellStyle name="常规 5 6 3" xfId="1868"/>
    <cellStyle name="注释 12 2 7 2" xfId="1869"/>
    <cellStyle name="差 8 2 2 3 2 3" xfId="1870"/>
    <cellStyle name="40% - 强调文字颜色 3 13 2 3" xfId="1871"/>
    <cellStyle name="强调文字颜色 3 7 3 3 2" xfId="1872"/>
    <cellStyle name="40% - 强调文字颜色 3 12 4 2 2" xfId="1873"/>
    <cellStyle name="差 8 2 4 2" xfId="1874"/>
    <cellStyle name="汇总 8 2 2 2" xfId="1875"/>
    <cellStyle name="注释 5 3 8" xfId="1876"/>
    <cellStyle name="常规 19 2 2 2 2 3" xfId="1877"/>
    <cellStyle name="强调文字颜色 2 4 2 3 2 2" xfId="1878"/>
    <cellStyle name="常规 6 2 2 4 2" xfId="1879"/>
    <cellStyle name="强调文字颜色 3 8 2 7" xfId="1880"/>
    <cellStyle name="20% - 强调文字颜色 6 13 3 2" xfId="1881"/>
    <cellStyle name="标题 4 10 4 3" xfId="1882"/>
    <cellStyle name="60% - 强调文字颜色 3 3 3 2" xfId="1883"/>
    <cellStyle name="40% - 强调文字颜色 5 10 2 5 2" xfId="1884"/>
    <cellStyle name="20% - 强调文字颜色 2 27 2 2" xfId="1885"/>
    <cellStyle name="20% - 强调文字颜色 1 5 2 2 2" xfId="1886"/>
    <cellStyle name="40% - 强调文字颜色 4 12 3 2" xfId="1887"/>
    <cellStyle name="20% - 强调文字颜色 2 12" xfId="1888"/>
    <cellStyle name="标题 3 4 2" xfId="1889"/>
    <cellStyle name="常规 12 2 2 5 2" xfId="1890"/>
    <cellStyle name="20% - 强调文字颜色 4 2 2 3 2 2 2 2 2" xfId="1891"/>
    <cellStyle name="常规 12 2 2 5 3" xfId="1892"/>
    <cellStyle name="40% - 强调文字颜色 6 5 4 3" xfId="1893"/>
    <cellStyle name="40% - 强调文字颜色 1 4 2 2" xfId="1894"/>
    <cellStyle name="强调文字颜色 4 2 2 8" xfId="1895"/>
    <cellStyle name="20% - 强调文字颜色 6 8 3 2 2 2" xfId="1896"/>
    <cellStyle name="常规 2 3 2 2 4 3" xfId="1897"/>
    <cellStyle name="40% - 强调文字颜色 5 3 2 2 4 2" xfId="1898"/>
    <cellStyle name="60% - 强调文字颜色 6 6 2 3 2 2" xfId="1899"/>
    <cellStyle name="40% - 强调文字颜色 1 12" xfId="1900"/>
    <cellStyle name="40% - 强调文字颜色 2 14 2 3 2" xfId="1901"/>
    <cellStyle name="解释性文本 2 5 3" xfId="1902"/>
    <cellStyle name="好 7" xfId="1903"/>
    <cellStyle name="好 2 3" xfId="1904"/>
    <cellStyle name="60% - 强调文字颜色 1 10 3 2 2" xfId="1905"/>
    <cellStyle name="标题 1 9 2 4 3" xfId="1906"/>
    <cellStyle name="常规 21 7" xfId="1907"/>
    <cellStyle name="常规 16 7" xfId="1908"/>
    <cellStyle name="20% - 强调文字颜色 1 19 2" xfId="1909"/>
    <cellStyle name="20% - 强调文字颜色 1 24 2" xfId="1910"/>
    <cellStyle name="20% - 强调文字颜色 5 5 2 3 2 2" xfId="1911"/>
    <cellStyle name="链接单元格 2 2 6 2" xfId="1912"/>
    <cellStyle name="20% - 强调文字颜色 4 2 2 2" xfId="1913"/>
    <cellStyle name="常规 2 4 3 2 2 4" xfId="1914"/>
    <cellStyle name="40% - 强调文字颜色 5 4 3 2 2 3" xfId="1915"/>
    <cellStyle name="40% - 强调文字颜色 1 9 4 2" xfId="1916"/>
    <cellStyle name="注释 16 2 2 2" xfId="1917"/>
    <cellStyle name="40% - 强调文字颜色 5 10 3" xfId="1918"/>
    <cellStyle name="40% - 强调文字颜色 2 7 3 2 3 2" xfId="1919"/>
    <cellStyle name="40% - 强调文字颜色 4 12 2 4 2 2" xfId="1920"/>
    <cellStyle name="警告文本 5 6 2" xfId="1921"/>
    <cellStyle name="差 7 2 2 2" xfId="1922"/>
    <cellStyle name="输出 3 2 2 2 2 2" xfId="1923"/>
    <cellStyle name="标题 8 2 2 2 2" xfId="1924"/>
    <cellStyle name="40% - 强调文字颜色 5 29 2 3" xfId="1925"/>
    <cellStyle name="40% - 强调文字颜色 2 6 2 2 2" xfId="1926"/>
    <cellStyle name="适中 6 2 3" xfId="1927"/>
    <cellStyle name="常规 2 2 2 2 2" xfId="1928"/>
    <cellStyle name="40% - 强调文字颜色 5 6 2 2 2 2 3" xfId="1929"/>
    <cellStyle name="常规 11 4 7" xfId="1930"/>
    <cellStyle name="注释 5 6 2" xfId="1931"/>
    <cellStyle name="警告文本 4 3 2" xfId="1932"/>
    <cellStyle name="20% - 强调文字颜色 1 4 2 2 2" xfId="1933"/>
    <cellStyle name="20% - 强调文字颜色 6 2 2 2 2 2 2 2 2" xfId="1934"/>
    <cellStyle name="链接单元格 9 6" xfId="1935"/>
    <cellStyle name="注释 10 2 7 2" xfId="1936"/>
    <cellStyle name="40% - 强调文字颜色 5 3 2 4 4" xfId="1937"/>
    <cellStyle name="常规 15 2 2 4 2 2" xfId="1938"/>
    <cellStyle name="汇总 2 2 5 3" xfId="1939"/>
    <cellStyle name="40% - 强调文字颜色 4 3 2 5 2" xfId="1940"/>
    <cellStyle name="20% - 强调文字颜色 2 17 2 5 2" xfId="1941"/>
    <cellStyle name="20% - 强调文字颜色 5 15" xfId="1942"/>
    <cellStyle name="20% - 强调文字颜色 5 20" xfId="1943"/>
    <cellStyle name="强调文字颜色 1 6 2 3 2" xfId="1944"/>
    <cellStyle name="20% - 强调文字颜色 1 4 2" xfId="1945"/>
    <cellStyle name="标题 11 2 2 2 3" xfId="1946"/>
    <cellStyle name="输入 8 2 6 2" xfId="1947"/>
    <cellStyle name="60% - 强调文字颜色 5 9 2 3 4" xfId="1948"/>
    <cellStyle name="强调文字颜色 1 8 2 3" xfId="1949"/>
    <cellStyle name="40% - 强调文字颜色 6 2 5 2" xfId="1950"/>
    <cellStyle name="60% - 强调文字颜色 5 9 2 2 3 2 2" xfId="1951"/>
    <cellStyle name="常规 6 4 3 3" xfId="1952"/>
    <cellStyle name="20% - 强调文字颜色 4 14 5" xfId="1953"/>
    <cellStyle name="汇总 4 2 3 4" xfId="1954"/>
    <cellStyle name="60% - 强调文字颜色 6 7 2 6" xfId="1955"/>
    <cellStyle name="20% - 强调文字颜色 5 9 3 3 2" xfId="1956"/>
    <cellStyle name="强调文字颜色 2 9 2 4" xfId="1957"/>
    <cellStyle name="40% - 强调文字颜色 2 2 3 2" xfId="1958"/>
    <cellStyle name="差 9 5 3" xfId="1959"/>
    <cellStyle name="注释 6" xfId="1960"/>
    <cellStyle name="标题 1 8 4 3" xfId="1961"/>
    <cellStyle name="常规 28 3 2 3" xfId="1962"/>
    <cellStyle name="40% - 强调文字颜色 6 10 2 3 2 2" xfId="1963"/>
    <cellStyle name="注释 4 2 2 4 2" xfId="1964"/>
    <cellStyle name="20% - 强调文字颜色 6 11 2 5 2" xfId="1965"/>
    <cellStyle name="60% - 强调文字颜色 3 4 2 2" xfId="1966"/>
    <cellStyle name="汇总 3 2 2 2 2" xfId="1967"/>
    <cellStyle name="常规 3 4 5 4" xfId="1968"/>
    <cellStyle name="常规 4 3 5 2 3 2" xfId="1969"/>
    <cellStyle name="标题 5 2 2 2 2 2 2" xfId="1970"/>
    <cellStyle name="差 9 2 2 5 2" xfId="1971"/>
    <cellStyle name="40% - 强调文字颜色 6 18" xfId="1972"/>
    <cellStyle name="40% - 强调文字颜色 6 23" xfId="1973"/>
    <cellStyle name="差 8" xfId="1974"/>
    <cellStyle name="输出 3 2 3" xfId="1975"/>
    <cellStyle name="汇总 9 3 2 2" xfId="1976"/>
    <cellStyle name="适中 8 2 2 3 2 2" xfId="1977"/>
    <cellStyle name="20% - 强调文字颜色 4 11 2" xfId="1978"/>
    <cellStyle name="常规 7 2 2 3 5" xfId="1979"/>
    <cellStyle name="常规 2 2 2 4 2 3 3" xfId="1980"/>
    <cellStyle name="60% - 强调文字颜色 4 4 4" xfId="1981"/>
    <cellStyle name="输入 9 3 5" xfId="1982"/>
    <cellStyle name="40% - 强调文字颜色 6 4 7" xfId="1983"/>
    <cellStyle name="强调文字颜色 3 8 2" xfId="1984"/>
    <cellStyle name="40% - 强调文字颜色 6 9 2 3 2" xfId="1985"/>
    <cellStyle name="输出 9 2 2 5 2" xfId="1986"/>
    <cellStyle name="强调文字颜色 5 11 6 2" xfId="1987"/>
    <cellStyle name="强调文字颜色 2 9 2 7" xfId="1988"/>
    <cellStyle name="60% - 强调文字颜色 6 12 2" xfId="1989"/>
    <cellStyle name="常规 16 3 5" xfId="1990"/>
    <cellStyle name="40% - 强调文字颜色 2 3 4 2 2" xfId="1991"/>
    <cellStyle name="40% - 强调文字颜色 3 12 2 5 2" xfId="1992"/>
    <cellStyle name="输入 5 2 2 2 2" xfId="1993"/>
    <cellStyle name="常规 7 2 3 2 2 2" xfId="1994"/>
    <cellStyle name="标题 3 6 2 3 2" xfId="1995"/>
    <cellStyle name="60% - 强调文字颜色 3 4" xfId="1996"/>
    <cellStyle name="常规 5 3 4 2 3 2 2" xfId="1997"/>
    <cellStyle name="40% - 强调文字颜色 5 3 3 5" xfId="1998"/>
    <cellStyle name="标题 3 8 2 2 4" xfId="1999"/>
    <cellStyle name="40% - 强调文字颜色 4 13 2 3 2" xfId="2000"/>
    <cellStyle name="好 10 2 2 2" xfId="2001"/>
    <cellStyle name="60% - 强调文字颜色 4 5 3 3" xfId="2002"/>
    <cellStyle name="强调文字颜色 4 9 2 6 2" xfId="2003"/>
    <cellStyle name="差 10 2 5 3" xfId="2004"/>
    <cellStyle name="常规 14 2 2 5" xfId="2005"/>
    <cellStyle name="标题 2 9 2 3 2 2" xfId="2006"/>
    <cellStyle name="标题 1 12 4" xfId="2007"/>
    <cellStyle name="40% - 强调文字颜色 5 2 2 2 2 4 2" xfId="2008"/>
    <cellStyle name="40% - 强调文字颜色 6 10 4 4" xfId="2009"/>
    <cellStyle name="好 6 2 2 2" xfId="2010"/>
    <cellStyle name="40% - 强调文字颜色 5 7 2 3 2 4" xfId="2011"/>
    <cellStyle name="40% - 强调文字颜色 6 12 2 5 3" xfId="2012"/>
    <cellStyle name="60% - 强调文字颜色 4 9 4" xfId="2013"/>
    <cellStyle name="解释性文本 8 4 2" xfId="2014"/>
    <cellStyle name="40% - 强调文字颜色 5 3 2 5 2" xfId="2015"/>
    <cellStyle name="适中 4 4" xfId="2016"/>
    <cellStyle name="常规 6 4 3 5" xfId="2017"/>
    <cellStyle name="常规 4 3 3 4 2" xfId="2018"/>
    <cellStyle name="注释 2 2 3 2 2 2 2 2" xfId="2019"/>
    <cellStyle name="标题 4 7 4 2 2" xfId="2020"/>
    <cellStyle name="60% - 强调文字颜色 4 5 3" xfId="2021"/>
    <cellStyle name="差 10 2 5" xfId="2022"/>
    <cellStyle name="常规 5 3 4 3 3 3" xfId="2023"/>
    <cellStyle name="40% - 强调文字颜色 3 2 2 2 3 2" xfId="2024"/>
    <cellStyle name="常规 2 3 2 2 2 3 2" xfId="2025"/>
    <cellStyle name="强调文字颜色 6 10 5 3" xfId="2026"/>
    <cellStyle name="60% - 强调文字颜色 6 9 3 2 2 2" xfId="2027"/>
    <cellStyle name="40% - 强调文字颜色 2 18 2 3 2 2" xfId="2028"/>
    <cellStyle name="20% - 强调文字颜色 4 18 5 2" xfId="2029"/>
    <cellStyle name="40% - 强调文字颜色 1 24" xfId="2030"/>
    <cellStyle name="40% - 强调文字颜色 1 19" xfId="2031"/>
    <cellStyle name="60% - 强调文字颜色 3 8 4 2 2" xfId="2032"/>
    <cellStyle name="40% - 强调文字颜色 3 8 2 4 2" xfId="2033"/>
    <cellStyle name="20% - 强调文字颜色 6 18 4 2 2" xfId="2034"/>
    <cellStyle name="40% - 强调文字颜色 2 16 2 4 2" xfId="2035"/>
    <cellStyle name="40% - 强调文字颜色 2 21 2 4 2" xfId="2036"/>
    <cellStyle name="常规 20 3 2" xfId="2037"/>
    <cellStyle name="常规 15 3 2" xfId="2038"/>
    <cellStyle name="常规 7 2 2 2 2 2 2" xfId="2039"/>
    <cellStyle name="20% - 强调文字颜色 2 8 2 2 3 2 2" xfId="2040"/>
    <cellStyle name="强调文字颜色 2 6 2 4 2" xfId="2041"/>
    <cellStyle name="强调文字颜色 6 8 4" xfId="2042"/>
    <cellStyle name="20% - 强调文字颜色 5 5 3 2" xfId="2043"/>
    <cellStyle name="链接单元格 4 7" xfId="2044"/>
    <cellStyle name="标题 2 2 2 2 2 3" xfId="2045"/>
    <cellStyle name="60% - 强调文字颜色 4 10 3 2 2" xfId="2046"/>
    <cellStyle name="60% - 强调文字颜色 2 2 2 3 6" xfId="2047"/>
    <cellStyle name="检查单元格 7 2 3 2 2" xfId="2048"/>
    <cellStyle name="60% - 强调文字颜色 1 7 2 2 2" xfId="2049"/>
    <cellStyle name="40% - 强调文字颜色 3 4 3" xfId="2050"/>
    <cellStyle name="20% - 强调文字颜色 1 15 2 5 2" xfId="2051"/>
    <cellStyle name="20% - 强调文字颜色 1 20 2 5 2" xfId="2052"/>
    <cellStyle name="40% - 强调文字颜色 6 5 2 2 2 3" xfId="2053"/>
    <cellStyle name="常规 2 4 3 2 5" xfId="2054"/>
    <cellStyle name="强调文字颜色 5 5 2 2" xfId="2055"/>
    <cellStyle name="强调文字颜色 3 7 3 6" xfId="2056"/>
    <cellStyle name="常规 17 3 2 2 3" xfId="2057"/>
    <cellStyle name="40% - 强调文字颜色 1 12 2 5 2" xfId="2058"/>
    <cellStyle name="20% - 强调文字颜色 6 8 2 2 4 2 2" xfId="2059"/>
    <cellStyle name="常规 21 3 2 2" xfId="2060"/>
    <cellStyle name="常规 16 3 2 2" xfId="2061"/>
    <cellStyle name="20% - 强调文字颜色 5 2 2 3 3 2 2" xfId="2062"/>
    <cellStyle name="适中 2 2 3" xfId="2063"/>
    <cellStyle name="强调文字颜色 1 10 2 3 2" xfId="2064"/>
    <cellStyle name="40% - 强调文字颜色 5 2 2 3 4 2" xfId="2065"/>
    <cellStyle name="60% - 强调文字颜色 2 8 3" xfId="2066"/>
    <cellStyle name="警告文本 4 2 6 2" xfId="2067"/>
    <cellStyle name="警告文本 7 2 2 2 2" xfId="2068"/>
    <cellStyle name="常规 14 5" xfId="2069"/>
    <cellStyle name="40% - 强调文字颜色 1 11 3 2" xfId="2070"/>
    <cellStyle name="强调文字颜色 3 7 2 2 3" xfId="2071"/>
    <cellStyle name="20% - 强调文字颜色 4 3 2 2 3 2" xfId="2072"/>
    <cellStyle name="强调文字颜色 3 2 2 2 2 2 2 2" xfId="2073"/>
    <cellStyle name="输入 2 4" xfId="2074"/>
    <cellStyle name="60% - 强调文字颜色 6 8 2 3 2" xfId="2075"/>
    <cellStyle name="强调文字颜色 5 8 2 2 4 2 2" xfId="2076"/>
    <cellStyle name="常规 11 2 2 4 2" xfId="2077"/>
    <cellStyle name="20% - 强调文字颜色 3 11 2 2 2" xfId="2078"/>
    <cellStyle name="输出 7 2 3 2 2" xfId="2079"/>
    <cellStyle name="常规 11 4 2 3" xfId="2080"/>
    <cellStyle name="40% - 强调文字颜色 6 3 2 3 5" xfId="2081"/>
    <cellStyle name="40% - 强调文字颜色 3 18 5 2" xfId="2082"/>
    <cellStyle name="常规 2 2 3 2 2 2 3" xfId="2083"/>
    <cellStyle name="标题 2 10 2 2 2" xfId="2084"/>
    <cellStyle name="标题 3 3 2 4 3" xfId="2085"/>
    <cellStyle name="40% - 强调文字颜色 2 3 3 3 2" xfId="2086"/>
    <cellStyle name="好 3 2 2 2 3" xfId="2087"/>
    <cellStyle name="60% - 强调文字颜色 3 4 2 2 2 2" xfId="2088"/>
    <cellStyle name="20% - 强调文字颜色 6 14 2 2 2 2" xfId="2089"/>
    <cellStyle name="强调文字颜色 3 10 2 7 2" xfId="2090"/>
    <cellStyle name="适中 11 4 2" xfId="2091"/>
    <cellStyle name="计算 4 2" xfId="2092"/>
    <cellStyle name="计算 5 2 3 2" xfId="2093"/>
    <cellStyle name="60% - 强调文字颜色 2 9 2 2 5 2" xfId="2094"/>
    <cellStyle name="常规 6 3 2 4" xfId="2095"/>
    <cellStyle name="输入 4 7" xfId="2096"/>
    <cellStyle name="40% - 强调文字颜色 1 23 2" xfId="2097"/>
    <cellStyle name="40% - 强调文字颜色 1 18 2" xfId="2098"/>
    <cellStyle name="警告文本 7 3 7" xfId="2099"/>
    <cellStyle name="40% - 强调文字颜色 4 2 2 3 3 3 2" xfId="2100"/>
    <cellStyle name="标题 1 8 3 3" xfId="2101"/>
    <cellStyle name="常规 5 4 2 2 2 2 2" xfId="2102"/>
    <cellStyle name="40% - 强调文字颜色 1 5 3" xfId="2103"/>
    <cellStyle name="强调文字颜色 3 7 2 2 5" xfId="2104"/>
    <cellStyle name="常规 4 2 4 2" xfId="2105"/>
    <cellStyle name="强调文字颜色 2 5 2 5" xfId="2106"/>
    <cellStyle name="常规 4 3 2 4 2 2 4" xfId="2107"/>
    <cellStyle name="20% - 强调文字颜色 4 5 4" xfId="2108"/>
    <cellStyle name="常规 13 3 4" xfId="2109"/>
    <cellStyle name="标题 12 2 2 2 3" xfId="2110"/>
    <cellStyle name="适中 2 2 2 2 4 2" xfId="2111"/>
    <cellStyle name="注释 15 8" xfId="2112"/>
    <cellStyle name="注释 20 8" xfId="2113"/>
    <cellStyle name="60% - 强调文字颜色 6 8 2 2 5 3" xfId="2114"/>
    <cellStyle name="40% - 强调文字颜色 1 20 2 3" xfId="2115"/>
    <cellStyle name="40% - 强调文字颜色 1 15 2 3" xfId="2116"/>
    <cellStyle name="20% - 强调文字颜色 4 7 4 2" xfId="2117"/>
    <cellStyle name="标题 6 2 3 4" xfId="2118"/>
    <cellStyle name="60% - 强调文字颜色 5 3 2 6" xfId="2119"/>
    <cellStyle name="60% - 强调文字颜色 4 5 2 2 3" xfId="2120"/>
    <cellStyle name="20% - 强调文字颜色 2 9 3 2 2 2" xfId="2121"/>
    <cellStyle name="标题 4 4 2 4" xfId="2122"/>
    <cellStyle name="标题 1 2 2 3 2 6" xfId="2123"/>
    <cellStyle name="60% - 强调文字颜色 6 8 3 5" xfId="2124"/>
    <cellStyle name="常规 11 2 3 6" xfId="2125"/>
    <cellStyle name="注释 3 2 2 4 2" xfId="2126"/>
    <cellStyle name="60% - 强调文字颜色 4 11 2 2 2 2" xfId="2127"/>
    <cellStyle name="强调文字颜色 3 10 6 2" xfId="2128"/>
    <cellStyle name="差 10 2 4 2 3" xfId="2129"/>
    <cellStyle name="常规 3 2 2 4 2 3 2" xfId="2130"/>
    <cellStyle name="40% - 强调文字颜色 3 12 2" xfId="2131"/>
    <cellStyle name="60% - 强调文字颜色 1 9 2 2 7" xfId="2132"/>
    <cellStyle name="常规 5 3 4 3 3" xfId="2133"/>
    <cellStyle name="强调文字颜色 1 2 2 7 2" xfId="2134"/>
    <cellStyle name="40% - 强调文字颜色 6 13 3 2 2" xfId="2135"/>
    <cellStyle name="注释 7 3 6" xfId="2136"/>
    <cellStyle name="40% - 强调文字颜色 6 6 3 2 3" xfId="2137"/>
    <cellStyle name="20% - 强调文字颜色 4 8 2 2 2 2" xfId="2138"/>
    <cellStyle name="好 11 4 3" xfId="2139"/>
    <cellStyle name="20% - 强调文字颜色 2 5 2 2 3" xfId="2140"/>
    <cellStyle name="强调文字颜色 4 10 2 5" xfId="2141"/>
    <cellStyle name="常规 6 4 5" xfId="2142"/>
    <cellStyle name="常规 8 2 2 2 3 2" xfId="2143"/>
    <cellStyle name="强调文字颜色 5 11 2 4" xfId="2144"/>
    <cellStyle name="常规 6 2 3" xfId="2145"/>
    <cellStyle name="60% - 强调文字颜色 3 7 2 2 2 3" xfId="2146"/>
    <cellStyle name="40% - 强调文字颜色 6 14 2 3 3" xfId="2147"/>
    <cellStyle name="20% - 强调文字颜色 1 12 5" xfId="2148"/>
    <cellStyle name="注释 13 2 2 2 2" xfId="2149"/>
    <cellStyle name="40% - 强调文字颜色 6 14 2 2 2 2" xfId="2150"/>
    <cellStyle name="20% - 强调文字颜色 1 11 4 2" xfId="2151"/>
    <cellStyle name="强调文字颜色 2 11 2 6" xfId="2152"/>
    <cellStyle name="20% - 强调文字颜色 3 8 2 3" xfId="2153"/>
    <cellStyle name="强调文字颜色 3 8 2 2 2 2" xfId="2154"/>
    <cellStyle name="60% - 强调文字颜色 2 8 2 2 5 2" xfId="2155"/>
    <cellStyle name="输入 2 2 3 5 2" xfId="2156"/>
    <cellStyle name="强调文字颜色 6 4 6" xfId="2157"/>
    <cellStyle name="40% - 强调文字颜色 3 3 3 2 2 2" xfId="2158"/>
    <cellStyle name="标题 3 4 2 3" xfId="2159"/>
    <cellStyle name="20% - 强调文字颜色 2 12 3" xfId="2160"/>
    <cellStyle name="20% - 强调文字颜色 1 17 5 2" xfId="2161"/>
    <cellStyle name="常规 3 6 3 2" xfId="2162"/>
    <cellStyle name="60% - 强调文字颜色 5 5 2" xfId="2163"/>
    <cellStyle name="差 11 2 4" xfId="2164"/>
    <cellStyle name="检查单元格 2 2 3 2 4 2" xfId="2165"/>
    <cellStyle name="计算 6 3 3" xfId="2166"/>
    <cellStyle name="60% - 强调文字颜色 1 6 2 3" xfId="2167"/>
    <cellStyle name="60% - 强调文字颜色 6 7 4 4" xfId="2168"/>
    <cellStyle name="强调文字颜色 6 3 2 2 7" xfId="2169"/>
    <cellStyle name="链接单元格 3 5" xfId="2170"/>
    <cellStyle name="常规 19 3 3 2 2" xfId="2171"/>
    <cellStyle name="常规 4 4 3 3" xfId="2172"/>
    <cellStyle name="40% - 强调文字颜色 6 14 4" xfId="2173"/>
    <cellStyle name="输出 2 2 2 5" xfId="2174"/>
    <cellStyle name="60% - 强调文字颜色 5 2 2 3 2 3 3" xfId="2175"/>
    <cellStyle name="常规 15 3 2 3 2 2" xfId="2176"/>
    <cellStyle name="输入 4 4" xfId="2177"/>
    <cellStyle name="40% - 强调文字颜色 6 5 2 2 2" xfId="2178"/>
    <cellStyle name="60% - 强调文字颜色 5 2 2 3 2 5" xfId="2179"/>
    <cellStyle name="强调文字颜色 2 4 2 2 2 2" xfId="2180"/>
    <cellStyle name="常规 11 4 4 3" xfId="2181"/>
    <cellStyle name="60% - 强调文字颜色 6 7 2 2 2 2 2" xfId="2182"/>
    <cellStyle name="20% - 强调文字颜色 3 11 2 4 2" xfId="2183"/>
    <cellStyle name="20% - 强调文字颜色 2 7 5 2 2" xfId="2184"/>
    <cellStyle name="60% - 强调文字颜色 1 5 6" xfId="2185"/>
    <cellStyle name="20% - 强调文字颜色 3 9 2 2 2 2 2" xfId="2186"/>
    <cellStyle name="20% - 强调文字颜色 3 3 4 2 2" xfId="2187"/>
    <cellStyle name="20% - 强调文字颜色 6 2 2 2 3 3 2" xfId="2188"/>
    <cellStyle name="20% - 强调文字颜色 1 20 3 2" xfId="2189"/>
    <cellStyle name="20% - 强调文字颜色 1 15 3 2" xfId="2190"/>
    <cellStyle name="输入 8 3 4 2" xfId="2191"/>
    <cellStyle name="计算 10 4 3" xfId="2192"/>
    <cellStyle name="标题 2 7 3 3" xfId="2193"/>
    <cellStyle name="计算 8 2 2 2 3 2" xfId="2194"/>
    <cellStyle name="60% - 强调文字颜色 6 2 2 2 4 2" xfId="2195"/>
    <cellStyle name="20% - 强调文字颜色 5 18 2 2 2" xfId="2196"/>
    <cellStyle name="40% - 强调文字颜色 6 19 2 3 2 2" xfId="2197"/>
    <cellStyle name="40% - 强调文字颜色 5 6 2 3 2 3" xfId="2198"/>
    <cellStyle name="警告文本 2 2 4 2 2" xfId="2199"/>
    <cellStyle name="20% - 强调文字颜色 4 2 2 2 2 2 3 2" xfId="2200"/>
    <cellStyle name="输出 5 2 7" xfId="2201"/>
    <cellStyle name="20% - 强调文字颜色 3 2 2 4 3 2" xfId="2202"/>
    <cellStyle name="40% - 强调文字颜色 6 10 2 5" xfId="2203"/>
    <cellStyle name="60% - 强调文字颜色 1 6 2 2 3" xfId="2204"/>
    <cellStyle name="20% - 强调文字颜色 3 2 2 4 2 2 2" xfId="2205"/>
    <cellStyle name="计算 6 3 2 3" xfId="2206"/>
    <cellStyle name="常规 3 3 3 2 2 2" xfId="2207"/>
    <cellStyle name="60% - 强调文字颜色 2 11 2 2 3" xfId="2208"/>
    <cellStyle name="标题 9 3" xfId="2209"/>
    <cellStyle name="20% - 强调文字颜色 1 2 2 3 2 3" xfId="2210"/>
    <cellStyle name="40% - 强调文字颜色 3 7" xfId="2211"/>
    <cellStyle name="标题 5 2 2 5" xfId="2212"/>
    <cellStyle name="60% - 强调文字颜色 5 2 3 2 2" xfId="2213"/>
    <cellStyle name="常规 3 2 3 5 2 2" xfId="2214"/>
    <cellStyle name="40% - 强调文字颜色 6 14 3 2 2" xfId="2215"/>
    <cellStyle name="常规 4 2 2 2 3 5" xfId="2216"/>
    <cellStyle name="60% - 强调文字颜色 6 3 2 2 2 3" xfId="2217"/>
    <cellStyle name="强调文字颜色 3 10" xfId="2218"/>
    <cellStyle name="好 2 2 2 3 2 3" xfId="2219"/>
    <cellStyle name="差 11 3 2 2" xfId="2220"/>
    <cellStyle name="20% - 强调文字颜色 3 2 2 3 2 3 2 2" xfId="2221"/>
    <cellStyle name="60% - 强调文字颜色 3 4 2 4 2" xfId="2222"/>
    <cellStyle name="强调文字颜色 1 2 2 2 2 4 2" xfId="2223"/>
    <cellStyle name="注释 5 3 2 3" xfId="2224"/>
    <cellStyle name="注释 13 2 8" xfId="2225"/>
    <cellStyle name="输入 3 2 2 4" xfId="2226"/>
    <cellStyle name="强调文字颜色 5 2 2 2 2 5" xfId="2227"/>
    <cellStyle name="常规 3 2 3 3 2 4" xfId="2228"/>
    <cellStyle name="20% - 强调文字颜色 5 2 2 2 4 2 2" xfId="2229"/>
    <cellStyle name="常规 6 3 2 3 3" xfId="2230"/>
    <cellStyle name="60% - 强调文字颜色 3 10 2 5 2" xfId="2231"/>
    <cellStyle name="检查单元格 2 2 2 5 2" xfId="2232"/>
    <cellStyle name="解释性文本 2 2 2 2 7" xfId="2233"/>
    <cellStyle name="计算 9 4 2" xfId="2234"/>
    <cellStyle name="常规 26 3 2 2" xfId="2235"/>
    <cellStyle name="常规 31 3 2 2" xfId="2236"/>
    <cellStyle name="好 10 2 4 4" xfId="2237"/>
    <cellStyle name="常规 8 3 2 2 2" xfId="2238"/>
    <cellStyle name="20% - 强调文字颜色 2 14 4 2 2" xfId="2239"/>
    <cellStyle name="好 7 5 3" xfId="2240"/>
    <cellStyle name="60% - 强调文字颜色 5 9 2 2 5 2" xfId="2241"/>
    <cellStyle name="20% - 强调文字颜色 2 17 4 2 2" xfId="2242"/>
    <cellStyle name="常规 32 4" xfId="2243"/>
    <cellStyle name="常规 27 4" xfId="2244"/>
    <cellStyle name="注释 7 2 3 5" xfId="2245"/>
    <cellStyle name="强调文字颜色 3 4 2 7" xfId="2246"/>
    <cellStyle name="输出 2 2 3 2 6" xfId="2247"/>
    <cellStyle name="适中 5 3 2" xfId="2248"/>
    <cellStyle name="常规 19 3 6" xfId="2249"/>
    <cellStyle name="标题 1 2 2 2 2 3" xfId="2250"/>
    <cellStyle name="40% - 强调文字颜色 4 19 2 2 2 2" xfId="2251"/>
    <cellStyle name="60% - 强调文字颜色 6 7 3 2" xfId="2252"/>
    <cellStyle name="标题 1 2 2 2 2 2 2" xfId="2253"/>
    <cellStyle name="强调文字颜色 3 9 2 2 6 3" xfId="2254"/>
    <cellStyle name="常规 19 3 5 2" xfId="2255"/>
    <cellStyle name="常规 31 4 4" xfId="2256"/>
    <cellStyle name="计算 2 2 4 2 2" xfId="2257"/>
    <cellStyle name="40% - 强调文字颜色 4 11 4 2" xfId="2258"/>
    <cellStyle name="好 3 2" xfId="2259"/>
    <cellStyle name="注释 5 3 2 2 2 2 2" xfId="2260"/>
    <cellStyle name="标题 1 8 2 3 4" xfId="2261"/>
    <cellStyle name="40% - 强调文字颜色 6 20 4 2 2" xfId="2262"/>
    <cellStyle name="强调文字颜色 4 4 3 2" xfId="2263"/>
    <cellStyle name="强调文字颜色 6 10 2 7" xfId="2264"/>
    <cellStyle name="60% - 强调文字颜色 6 5 2 4 2" xfId="2265"/>
    <cellStyle name="40% - 强调文字颜色 4 2 2 2 4 2" xfId="2266"/>
    <cellStyle name="60% - 强调文字颜色 6 10 2" xfId="2267"/>
    <cellStyle name="20% - 强调文字颜色 5 17 2 3 2 2" xfId="2268"/>
    <cellStyle name="强调文字颜色 5 3 2 4" xfId="2269"/>
    <cellStyle name="适中 7 7 2" xfId="2270"/>
    <cellStyle name="40% - 强调文字颜色 1 8 2 3 2" xfId="2271"/>
    <cellStyle name="常规 37 5" xfId="2272"/>
    <cellStyle name="注释 2 2 3 3 5" xfId="2273"/>
    <cellStyle name="60% - 强调文字颜色 6 8 2 2 4 2" xfId="2274"/>
    <cellStyle name="注释 14 7" xfId="2275"/>
    <cellStyle name="40% - 强调文字颜色 6 2 2 4" xfId="2276"/>
    <cellStyle name="60% - 强调文字颜色 6 2 4 2" xfId="2277"/>
    <cellStyle name="常规 2 3 3 3 3" xfId="2278"/>
    <cellStyle name="注释 8 5 2" xfId="2279"/>
    <cellStyle name="警告文本 7 2 2" xfId="2280"/>
    <cellStyle name="检查单元格 6 2 3" xfId="2281"/>
    <cellStyle name="强调文字颜色 5 3 2 3 2" xfId="2282"/>
    <cellStyle name="标题 2 6 6" xfId="2283"/>
    <cellStyle name="常规 6 6 3 3" xfId="2284"/>
    <cellStyle name="40% - 强调文字颜色 2 15 2 5" xfId="2285"/>
    <cellStyle name="40% - 强调文字颜色 2 20 2 5" xfId="2286"/>
    <cellStyle name="标题 3 2 4 2" xfId="2287"/>
    <cellStyle name="常规 17 2 2 2 2" xfId="2288"/>
    <cellStyle name="强调文字颜色 2 7 3 5" xfId="2289"/>
    <cellStyle name="标题 5 2 3 2 4" xfId="2290"/>
    <cellStyle name="40% - 强调文字颜色 4 22 4" xfId="2291"/>
    <cellStyle name="40% - 强调文字颜色 4 17 4" xfId="2292"/>
    <cellStyle name="常规 16 2 2 3 4" xfId="2293"/>
    <cellStyle name="强调文字颜色 2 3 3" xfId="2294"/>
    <cellStyle name="60% - 强调文字颜色 2 5 3 2 2" xfId="2295"/>
    <cellStyle name="常规 13 2 2 2 2 3" xfId="2296"/>
    <cellStyle name="60% - 强调文字颜色 1 2 2 2 3 4" xfId="2297"/>
    <cellStyle name="60% - 强调文字颜色 4 7 2 2 2 4" xfId="2298"/>
    <cellStyle name="强调文字颜色 4 2 2 3 6 2" xfId="2299"/>
    <cellStyle name="注释 19 3" xfId="2300"/>
    <cellStyle name="40% - 强调文字颜色 5 16 4 2" xfId="2301"/>
    <cellStyle name="40% - 强调文字颜色 5 21 4 2" xfId="2302"/>
    <cellStyle name="标题 3 11 5" xfId="2303"/>
    <cellStyle name="20% - 强调文字颜色 2 3 5" xfId="2304"/>
    <cellStyle name="警告文本 2 2 2 2 3" xfId="2305"/>
    <cellStyle name="标题 1 2 2 2 3 2 3" xfId="2306"/>
    <cellStyle name="40% - 强调文字颜色 1 8 2 2 2 2 2" xfId="2307"/>
    <cellStyle name="40% - 强调文字颜色 4 7 6" xfId="2308"/>
    <cellStyle name="汇总 10 2 2" xfId="2309"/>
    <cellStyle name="输入 8" xfId="2310"/>
    <cellStyle name="40% - 强调文字颜色 2 4 2 4" xfId="2311"/>
    <cellStyle name="20% - 强调文字颜色 1 10 3" xfId="2312"/>
    <cellStyle name="标题 1 9 2 2 4" xfId="2313"/>
    <cellStyle name="60% - 强调文字颜色 2 4 4 2" xfId="2314"/>
    <cellStyle name="60% - 强调文字颜色 2 4 2 3 3" xfId="2315"/>
    <cellStyle name="强调文字颜色 3 7 2 3 2" xfId="2316"/>
    <cellStyle name="40% - 强调文字颜色 3 12 3 2 2" xfId="2317"/>
    <cellStyle name="常规 4 7 2 2" xfId="2318"/>
    <cellStyle name="60% - 强调文字颜色 3 10 4" xfId="2319"/>
    <cellStyle name="检查单元格 2 2 4" xfId="2320"/>
    <cellStyle name="常规 13 2 2 2 2" xfId="2321"/>
    <cellStyle name="链接单元格 11 2 2" xfId="2322"/>
    <cellStyle name="解释性文本 2 2 3 2 2" xfId="2323"/>
    <cellStyle name="60% - 强调文字颜色 4 4 2 3" xfId="2324"/>
    <cellStyle name="常规 3 4 4" xfId="2325"/>
    <cellStyle name="60% - 强调文字颜色 5 10 2 2 2 2" xfId="2326"/>
    <cellStyle name="标题 11 3 2" xfId="2327"/>
    <cellStyle name="60% - 强调文字颜色 5 10 3 4" xfId="2328"/>
    <cellStyle name="适中 5 2 2 2 2" xfId="2329"/>
    <cellStyle name="60% - 强调文字颜色 3 6 2 4 3" xfId="2330"/>
    <cellStyle name="标题 4 5 3 2 3" xfId="2331"/>
    <cellStyle name="60% - 强调文字颜色 2 3 3 2" xfId="2332"/>
    <cellStyle name="20% - 强调文字颜色 3 2 2 3 2 2 3 2" xfId="2333"/>
    <cellStyle name="好 4 2 2 2" xfId="2334"/>
    <cellStyle name="常规 16 2 2 3 3 3" xfId="2335"/>
    <cellStyle name="40% - 强调文字颜色 3 10 5 2" xfId="2336"/>
    <cellStyle name="常规 4 3 2 5 2" xfId="2337"/>
    <cellStyle name="解释性文本 2 2 2 2 3 2 2" xfId="2338"/>
    <cellStyle name="常规 2 2 2 4 3 4" xfId="2339"/>
    <cellStyle name="标题 5 2 3 2 2 2" xfId="2340"/>
    <cellStyle name="适中 6 6 2" xfId="2341"/>
    <cellStyle name="强调文字颜色 1 8 6 2" xfId="2342"/>
    <cellStyle name="40% - 强调文字颜色 1 4 2 4 2" xfId="2343"/>
    <cellStyle name="强调文字颜色 6 4 5" xfId="2344"/>
    <cellStyle name="20% - 强调文字颜色 3 7 4 3 2" xfId="2345"/>
    <cellStyle name="常规 3 3 8" xfId="2346"/>
    <cellStyle name="解释性文本 2 2 2 2 6 2" xfId="2347"/>
    <cellStyle name="60% - 强调文字颜色 1 12 2 2" xfId="2348"/>
    <cellStyle name="强调文字颜色 5 2 2 2 2 4" xfId="2349"/>
    <cellStyle name="注释 3 2 5 2" xfId="2350"/>
    <cellStyle name="输出 9 2 2 6 3" xfId="2351"/>
    <cellStyle name="常规 5 3 7 2" xfId="2352"/>
    <cellStyle name="警告文本 5 3 2 2" xfId="2353"/>
    <cellStyle name="标题 6 2 3" xfId="2354"/>
    <cellStyle name="注释 7 3 2" xfId="2355"/>
    <cellStyle name="强调文字颜色 3 3 2 6 2" xfId="2356"/>
    <cellStyle name="输出 2 2 2 2 5 2" xfId="2357"/>
    <cellStyle name="60% - 强调文字颜色 4 3 2 4 2" xfId="2358"/>
    <cellStyle name="标题 5 2 3 2 2" xfId="2359"/>
    <cellStyle name="适中 6 6" xfId="2360"/>
    <cellStyle name="20% - 强调文字颜色 6 2 4 2 2" xfId="2361"/>
    <cellStyle name="40% - 强调文字颜色 2 2 2 2 3 3 2" xfId="2362"/>
    <cellStyle name="强调文字颜色 5 7 2 4 2" xfId="2363"/>
    <cellStyle name="汇总 7 4" xfId="2364"/>
    <cellStyle name="常规 10 5 3" xfId="2365"/>
    <cellStyle name="20% - 强调文字颜色 2 14 2 4" xfId="2366"/>
    <cellStyle name="计算 2 2 2 2 3 2" xfId="2367"/>
    <cellStyle name="注释 13 2 6 2" xfId="2368"/>
    <cellStyle name="强调文字颜色 5 2 2 2 2 3 2" xfId="2369"/>
    <cellStyle name="输入 3 2 2 2 2" xfId="2370"/>
    <cellStyle name="常规 2 3 2 2 2 2 2 3" xfId="2371"/>
    <cellStyle name="检查单元格 4 3 2" xfId="2372"/>
    <cellStyle name="40% - 强调文字颜色 6 2 2 3" xfId="2373"/>
    <cellStyle name="适中 2 2 3 3 2 2" xfId="2374"/>
    <cellStyle name="40% - 强调文字颜色 1 17 5 2" xfId="2375"/>
    <cellStyle name="60% - 强调文字颜色 4 6 6" xfId="2376"/>
    <cellStyle name="20% - 强调文字颜色 4 7 2 2 2 2" xfId="2377"/>
    <cellStyle name="汇总 7 5" xfId="2378"/>
    <cellStyle name="60% - 强调文字颜色 5 12 2 3" xfId="2379"/>
    <cellStyle name="输入 2 2 3 2 6" xfId="2380"/>
    <cellStyle name="常规 11 6 4" xfId="2381"/>
    <cellStyle name="20% - 强调文字颜色 3 13 2 2" xfId="2382"/>
    <cellStyle name="标题 3 9 3 2 2" xfId="2383"/>
    <cellStyle name="警告文本 5" xfId="2384"/>
    <cellStyle name="强调文字颜色 5 8 5 2" xfId="2385"/>
    <cellStyle name="20% - 强调文字颜色 5 4 3 3 2" xfId="2386"/>
    <cellStyle name="60% - 强调文字颜色 1 7 2 6" xfId="2387"/>
    <cellStyle name="计算 7 3 6" xfId="2388"/>
    <cellStyle name="20% - 强调文字颜色 2 10 2 5" xfId="2389"/>
    <cellStyle name="标题 2 6 3 4" xfId="2390"/>
    <cellStyle name="20% - 强调文字颜色 2 11 3 2" xfId="2391"/>
    <cellStyle name="输出 2 2 4 2" xfId="2392"/>
    <cellStyle name="链接单元格 7 2 5 3" xfId="2393"/>
    <cellStyle name="40% - 强调文字颜色 2 3 2 3 2" xfId="2394"/>
    <cellStyle name="注释 16 2 4 2" xfId="2395"/>
    <cellStyle name="解释性文本 12" xfId="2396"/>
    <cellStyle name="常规 15 3 2 2" xfId="2397"/>
    <cellStyle name="常规 20 3 2 2" xfId="2398"/>
    <cellStyle name="40% - 强调文字颜色 4 2 2 3 2" xfId="2399"/>
    <cellStyle name="60% - 强调文字颜色 6 5 3 2" xfId="2400"/>
    <cellStyle name="60% - 强调文字颜色 2 8 3 2 3" xfId="2401"/>
    <cellStyle name="汇总 3 3 4" xfId="2402"/>
    <cellStyle name="标题 4 3 2 2 2 4" xfId="2403"/>
    <cellStyle name="60% - 强调文字颜色 2 11 2 2 2" xfId="2404"/>
    <cellStyle name="20% - 强调文字颜色 1 7 4 2 2" xfId="2405"/>
    <cellStyle name="链接单元格 3 2 2 4" xfId="2406"/>
    <cellStyle name="标题 4 11 4" xfId="2407"/>
    <cellStyle name="60% - 强调文字颜色 2 5 2 2" xfId="2408"/>
    <cellStyle name="60% - 强调文字颜色 2 4 2 2 2 3" xfId="2409"/>
    <cellStyle name="40% - 强调文字颜色 6 8 2 2 2 2 2" xfId="2410"/>
    <cellStyle name="标题 4 3" xfId="2411"/>
    <cellStyle name="40% - 强调文字颜色 3 20 2 3 2" xfId="2412"/>
    <cellStyle name="40% - 强调文字颜色 3 15 2 3 2" xfId="2413"/>
    <cellStyle name="标题 1 8 2 2 2" xfId="2414"/>
    <cellStyle name="常规 9 4 3 2 2" xfId="2415"/>
    <cellStyle name="60% - 强调文字颜色 5 3 2 2 4 3" xfId="2416"/>
    <cellStyle name="常规 15 2 2 2 2 2 3" xfId="2417"/>
    <cellStyle name="计算 8 2 2 4 3 3" xfId="2418"/>
    <cellStyle name="40% - 强调文字颜色 5 17 5 2" xfId="2419"/>
    <cellStyle name="40% - 强调文字颜色 3 14 2 3 2" xfId="2420"/>
    <cellStyle name="标题 2 6 5" xfId="2421"/>
    <cellStyle name="60% - 强调文字颜色 6 6 2 6" xfId="2422"/>
    <cellStyle name="20% - 强调文字颜色 5 9 2 3 2" xfId="2423"/>
    <cellStyle name="标题 1 7 3 6" xfId="2424"/>
    <cellStyle name="40% - 强调文字颜色 3 13 4 2" xfId="2425"/>
    <cellStyle name="常规 11 3" xfId="2426"/>
    <cellStyle name="20% - 强调文字颜色 3 8 2 2 4" xfId="2427"/>
    <cellStyle name="强调文字颜色 3 8 3 3" xfId="2428"/>
    <cellStyle name="20% - 强调文字颜色 6 2 2 2 4" xfId="2429"/>
    <cellStyle name="标题 4 3 3 4" xfId="2430"/>
    <cellStyle name="20% - 强调文字颜色 2 8 4 2" xfId="2431"/>
    <cellStyle name="40% - 强调文字颜色 2 7 2 2 2 3 2" xfId="2432"/>
    <cellStyle name="汇总 2 2 4 4" xfId="2433"/>
    <cellStyle name="60% - 强调文字颜色 6 6 4 2" xfId="2434"/>
    <cellStyle name="40% - 强调文字颜色 6 6 2 4" xfId="2435"/>
    <cellStyle name="强调文字颜色 6 8 7" xfId="2436"/>
    <cellStyle name="标题 2 2 2 2 2 6" xfId="2437"/>
    <cellStyle name="40% - 强调文字颜色 5 5 5 3" xfId="2438"/>
    <cellStyle name="常规 6 2 5 2" xfId="2439"/>
    <cellStyle name="常规 6 4 6" xfId="2440"/>
    <cellStyle name="强调文字颜色 4 10 2 6" xfId="2441"/>
    <cellStyle name="强调文字颜色 6 2 2 3 2 5 3" xfId="2442"/>
    <cellStyle name="20% - 强调文字颜色 6 9 4 2" xfId="2443"/>
    <cellStyle name="输出 9 2 6 2" xfId="2444"/>
    <cellStyle name="40% - 强调文字颜色 4 10 2 5" xfId="2445"/>
    <cellStyle name="标题 3 3 2 2 4" xfId="2446"/>
    <cellStyle name="20% - 强调文字颜色 5 28" xfId="2447"/>
    <cellStyle name="60% - 强调文字颜色 3 2 3 4" xfId="2448"/>
    <cellStyle name="常规 5 4 2 3 2 2" xfId="2449"/>
    <cellStyle name="60% - 强调文字颜色 5 2 2 2 2 6" xfId="2450"/>
    <cellStyle name="40% - 强调文字颜色 3 19 2 4 2 2" xfId="2451"/>
    <cellStyle name="适中 9 2 6 2" xfId="2452"/>
    <cellStyle name="强调文字颜色 3 8 4" xfId="2453"/>
    <cellStyle name="20% - 强调文字颜色 5 2 3 2" xfId="2454"/>
    <cellStyle name="差 9 2 2 3 2" xfId="2455"/>
    <cellStyle name="差 11 4" xfId="2456"/>
    <cellStyle name="20% - 强调文字颜色 5 16 4 2" xfId="2457"/>
    <cellStyle name="20% - 强调文字颜色 5 21 4 2" xfId="2458"/>
    <cellStyle name="40% - 强调文字颜色 6 29 2" xfId="2459"/>
    <cellStyle name="输出 9 2 4" xfId="2460"/>
    <cellStyle name="好 11 3 3" xfId="2461"/>
    <cellStyle name="强调文字颜色 2 7 6 3" xfId="2462"/>
    <cellStyle name="强调文字颜色 1 8 2 2 2 2 2" xfId="2463"/>
    <cellStyle name="常规 27 3 2" xfId="2464"/>
    <cellStyle name="常规 32 3 2" xfId="2465"/>
    <cellStyle name="注释 7 2 3 4 2" xfId="2466"/>
    <cellStyle name="强调文字颜色 6 4 5 2" xfId="2467"/>
    <cellStyle name="标题 2 3 2 2 5" xfId="2468"/>
    <cellStyle name="40% - 强调文字颜色 4 2 2 6 2" xfId="2469"/>
    <cellStyle name="20% - 强调文字颜色 2 21 4 2 2" xfId="2470"/>
    <cellStyle name="20% - 强调文字颜色 2 16 4 2 2" xfId="2471"/>
    <cellStyle name="强调文字颜色 1 4 2 5 3" xfId="2472"/>
    <cellStyle name="60% - 强调文字颜色 3 6 2 3 2" xfId="2473"/>
    <cellStyle name="40% - 强调文字颜色 6 11 2 4" xfId="2474"/>
    <cellStyle name="20% - 强调文字颜色 6 16 2 3 2" xfId="2475"/>
    <cellStyle name="20% - 强调文字颜色 6 21 2 3 2" xfId="2476"/>
    <cellStyle name="常规 5 4 2" xfId="2477"/>
    <cellStyle name="40% - 强调文字颜色 6 8 5" xfId="2478"/>
    <cellStyle name="40% - 强调文字颜色 5 9 4 2 2" xfId="2479"/>
    <cellStyle name="20% - 强调文字颜色 5 9 2 4 2" xfId="2480"/>
    <cellStyle name="常规 4 3 2 4 4" xfId="2481"/>
    <cellStyle name="常规 4 3 2 4 2 3 3" xfId="2482"/>
    <cellStyle name="好 8 3 2 3" xfId="2483"/>
    <cellStyle name="标题 10 2 2 3 4" xfId="2484"/>
    <cellStyle name="40% - 强调文字颜色 4 12 2 3 2 2" xfId="2485"/>
    <cellStyle name="标题 3 7 2 2 4 2" xfId="2486"/>
    <cellStyle name="60% - 强调文字颜色 4 2 2 3 3 2" xfId="2487"/>
    <cellStyle name="常规 12 2 3 3 2" xfId="2488"/>
    <cellStyle name="20% - 强调文字颜色 4 13 2 4 2 2" xfId="2489"/>
    <cellStyle name="好 6 4 2" xfId="2490"/>
    <cellStyle name="常规 13 4 2 2" xfId="2491"/>
    <cellStyle name="40% - 强调文字颜色 6 5 2 3 4" xfId="2492"/>
    <cellStyle name="标题 2 11 3" xfId="2493"/>
    <cellStyle name="标题 12 4" xfId="2494"/>
    <cellStyle name="60% - 强调文字颜色 2 7 2 2 4 2" xfId="2495"/>
    <cellStyle name="20% - 强调文字颜色 6 15 4 2" xfId="2496"/>
    <cellStyle name="20% - 强调文字颜色 6 20 4 2" xfId="2497"/>
    <cellStyle name="输入 10 2 3 2 2" xfId="2498"/>
    <cellStyle name="检查单元格 10 5" xfId="2499"/>
    <cellStyle name="链接单元格 5 3 2" xfId="2500"/>
    <cellStyle name="强调文字颜色 6 2 2 3 2 5" xfId="2501"/>
    <cellStyle name="汇总 3 6" xfId="2502"/>
    <cellStyle name="标题 4 3 2 2 5" xfId="2503"/>
    <cellStyle name="40% - 强调文字颜色 6 2 2 6 2" xfId="2504"/>
    <cellStyle name="好 3 2 2 2" xfId="2505"/>
    <cellStyle name="强调文字颜色 3 2 2 2 2 7" xfId="2506"/>
    <cellStyle name="常规 3 6 3 2 2" xfId="2507"/>
    <cellStyle name="强调文字颜色 4 5 6" xfId="2508"/>
    <cellStyle name="40% - 强调文字颜色 5 3 2 2" xfId="2509"/>
    <cellStyle name="60% - 强调文字颜色 5 9 7" xfId="2510"/>
    <cellStyle name="40% - 强调文字颜色 5 5 7" xfId="2511"/>
    <cellStyle name="差 6 3 2 3" xfId="2512"/>
    <cellStyle name="强调文字颜色 5 2 2 7" xfId="2513"/>
    <cellStyle name="20% - 强调文字颜色 4 8 2 2 3 2" xfId="2514"/>
    <cellStyle name="常规 15 3 2 2 3" xfId="2515"/>
    <cellStyle name="40% - 强调文字颜色 5 18 2 3 2" xfId="2516"/>
    <cellStyle name="常规 4 2 2 2 3 4" xfId="2517"/>
    <cellStyle name="强调文字颜色 5 9 2 2 2 2 2" xfId="2518"/>
    <cellStyle name="强调文字颜色 6 11 7" xfId="2519"/>
    <cellStyle name="60% - 强调文字颜色 2 6 4 3" xfId="2520"/>
    <cellStyle name="常规 2 3 2 8" xfId="2521"/>
    <cellStyle name="计算 2 2 3 3 2 3" xfId="2522"/>
    <cellStyle name="计算 4 2 2 2 3" xfId="2523"/>
    <cellStyle name="60% - 强调文字颜色 2 2 2 2 4" xfId="2524"/>
    <cellStyle name="60% - 强调文字颜色 6 11 2 2 2 3" xfId="2525"/>
    <cellStyle name="好 8 2 2 4 2 2" xfId="2526"/>
    <cellStyle name="40% - 强调文字颜色 4 2 2 3 5" xfId="2527"/>
    <cellStyle name="解释性文本 2 2 2 3" xfId="2528"/>
    <cellStyle name="链接单元格 10 3" xfId="2529"/>
    <cellStyle name="40% - 强调文字颜色 1 13 4 2 2" xfId="2530"/>
    <cellStyle name="计算 5" xfId="2531"/>
    <cellStyle name="计算 5 2 4" xfId="2532"/>
    <cellStyle name="标题 2 4 2 2" xfId="2533"/>
    <cellStyle name="常规 2 4 2 2" xfId="2534"/>
    <cellStyle name="40% - 强调文字颜色 3 8 5 2" xfId="2535"/>
    <cellStyle name="20% - 强调文字颜色 2 2 5 2" xfId="2536"/>
    <cellStyle name="常规 3 2 4 2 3" xfId="2537"/>
    <cellStyle name="40% - 强调文字颜色 4 6 3 2 2 2" xfId="2538"/>
    <cellStyle name="警告文本 2 2 2 2 4" xfId="2539"/>
    <cellStyle name="计算 4 3" xfId="2540"/>
    <cellStyle name="计算 5 2 3 3" xfId="2541"/>
    <cellStyle name="强调文字颜色 4 4 6" xfId="2542"/>
    <cellStyle name="20% - 强调文字颜色 3 7 2 3 3" xfId="2543"/>
    <cellStyle name="60% - 强调文字颜色 1 10 2 3" xfId="2544"/>
    <cellStyle name="60% - 强调文字颜色 4 2 2" xfId="2545"/>
    <cellStyle name="好 2 2 3 2 4" xfId="2546"/>
    <cellStyle name="强调文字颜色 2 8 4 2" xfId="2547"/>
    <cellStyle name="强调文字颜色 2 10 2 6 3" xfId="2548"/>
    <cellStyle name="40% - 强调文字颜色 5 4 3 4" xfId="2549"/>
    <cellStyle name="60% - 强调文字颜色 2 7 2 4 3" xfId="2550"/>
    <cellStyle name="20% - 强调文字颜色 6 17 3" xfId="2551"/>
    <cellStyle name="20% - 强调文字颜色 6 22 3" xfId="2552"/>
    <cellStyle name="60% - 强调文字颜色 3 7 3" xfId="2553"/>
    <cellStyle name="强调文字颜色 6 4" xfId="2554"/>
    <cellStyle name="20% - 强调文字颜色 3 19 2 4 2" xfId="2555"/>
    <cellStyle name="常规 14 3 2 2" xfId="2556"/>
    <cellStyle name="输出 2 2 2 2 3 2 2" xfId="2557"/>
    <cellStyle name="20% - 强调文字颜色 6 20 4 2 2" xfId="2558"/>
    <cellStyle name="40% - 强调文字颜色 3 5 2 4 2" xfId="2559"/>
    <cellStyle name="40% - 强调文字颜色 6 9 2 4 2" xfId="2560"/>
    <cellStyle name="检查单元格 3 2 2 3" xfId="2561"/>
    <cellStyle name="常规 27 2 3" xfId="2562"/>
    <cellStyle name="常规 32 2 3" xfId="2563"/>
    <cellStyle name="20% - 强调文字颜色 4 8 3 2 2" xfId="2564"/>
    <cellStyle name="适中 5 5" xfId="2565"/>
    <cellStyle name="差 4 2 2 2" xfId="2566"/>
    <cellStyle name="汇总 9 3 2 3" xfId="2567"/>
    <cellStyle name="20% - 强调文字颜色 4 11 3" xfId="2568"/>
    <cellStyle name="强调文字颜色 4 8 3" xfId="2569"/>
    <cellStyle name="60% - 强调文字颜色 2 7 4 4" xfId="2570"/>
    <cellStyle name="40% - 强调文字颜色 6 12 3 2" xfId="2571"/>
    <cellStyle name="40% - 强调文字颜色 2 12 5" xfId="2572"/>
    <cellStyle name="60% - 强调文字颜色 5 9 3 2 4" xfId="2573"/>
    <cellStyle name="常规 2 2 2 2 2 5" xfId="2574"/>
    <cellStyle name="40% - 强调文字颜色 6 15 2 2 2 3" xfId="2575"/>
    <cellStyle name="40% - 强调文字颜色 6 20 2 2 2 3" xfId="2576"/>
    <cellStyle name="40% - 强调文字颜色 5 2 2 2 2 4" xfId="2577"/>
    <cellStyle name="40% - 强调文字颜色 6 4 2 2 2 3" xfId="2578"/>
    <cellStyle name="强调文字颜色 5 8 2 6" xfId="2579"/>
    <cellStyle name="常规 3 4 2 2 2 4" xfId="2580"/>
    <cellStyle name="常规 12 2 2 2 3" xfId="2581"/>
    <cellStyle name="40% - 强调文字颜色 6 9 2 2 3 4" xfId="2582"/>
    <cellStyle name="强调文字颜色 4 6 2 7" xfId="2583"/>
    <cellStyle name="适中 4 2 6" xfId="2584"/>
    <cellStyle name="强调文字颜色 2 8 2 2 6 3" xfId="2585"/>
    <cellStyle name="输出 9 2 3" xfId="2586"/>
    <cellStyle name="注释 7 3 2 3 2" xfId="2587"/>
    <cellStyle name="强调文字颜色 3 7 3 6 2" xfId="2588"/>
    <cellStyle name="常规 5 9 3" xfId="2589"/>
    <cellStyle name="强调文字颜色 4 8 2 2 2 2 2" xfId="2590"/>
    <cellStyle name="好 7 2 6" xfId="2591"/>
    <cellStyle name="强调文字颜色 1 9 2 7" xfId="2592"/>
    <cellStyle name="标题 13 4 3" xfId="2593"/>
    <cellStyle name="60% - 强调文字颜色 1 12 2" xfId="2594"/>
    <cellStyle name="40% - 强调文字颜色 6 9 4 3" xfId="2595"/>
    <cellStyle name="40% - 强调文字颜色 1 8 2 2" xfId="2596"/>
    <cellStyle name="60% - 强调文字颜色 1 6 2 3 2 2" xfId="2597"/>
    <cellStyle name="标题 2 9 3 2" xfId="2598"/>
    <cellStyle name="40% - 强调文字颜色 3 4 2 2 2 2" xfId="2599"/>
    <cellStyle name="强调文字颜色 5 3" xfId="2600"/>
    <cellStyle name="20% - 强调文字颜色 2 15 2 2 2" xfId="2601"/>
    <cellStyle name="20% - 强调文字颜色 2 20 2 2 2" xfId="2602"/>
    <cellStyle name="40% - 强调文字颜色 6 3 3 2 4" xfId="2603"/>
    <cellStyle name="输出 3 2 2 4" xfId="2604"/>
    <cellStyle name="注释 19 6 3" xfId="2605"/>
    <cellStyle name="差 7 4" xfId="2606"/>
    <cellStyle name="注释 13 2" xfId="2607"/>
    <cellStyle name="强调文字颜色 4 4 2" xfId="2608"/>
    <cellStyle name="20% - 强调文字颜色 3 19 2 2 2 2" xfId="2609"/>
    <cellStyle name="注释 5 2 2 2 2 2" xfId="2610"/>
    <cellStyle name="注释 8 2 2 5 2" xfId="2611"/>
    <cellStyle name="20% - 强调文字颜色 4 19 2 3 2" xfId="2612"/>
    <cellStyle name="常规 23 2 2 3" xfId="2613"/>
    <cellStyle name="常规 18 2 2 3" xfId="2614"/>
    <cellStyle name="汇总 12 2" xfId="2615"/>
    <cellStyle name="强调文字颜色 5 6 7" xfId="2616"/>
    <cellStyle name="40% - 强调文字颜色 5 4 4 2 2" xfId="2617"/>
    <cellStyle name="输入 8 3 2 2 2" xfId="2618"/>
    <cellStyle name="常规 11 2 2 2 4" xfId="2619"/>
    <cellStyle name="20% - 强调文字颜色 5 4 2 4 2" xfId="2620"/>
    <cellStyle name="强调文字颜色 5 7 6 2" xfId="2621"/>
    <cellStyle name="40% - 强调文字颜色 5 7 3 2 2" xfId="2622"/>
    <cellStyle name="60% - 强调文字颜色 4 2 2 3 2 3 4" xfId="2623"/>
    <cellStyle name="强调文字颜色 3 9 2 7" xfId="2624"/>
    <cellStyle name="常规 6 2 8 2" xfId="2625"/>
    <cellStyle name="60% - 强调文字颜色 2 8 2 2 4 3" xfId="2626"/>
    <cellStyle name="强调文字颜色 6 3 7" xfId="2627"/>
    <cellStyle name="40% - 强调文字颜色 3 8 3 2" xfId="2628"/>
    <cellStyle name="标题 2 3 2 2 2 2 3" xfId="2629"/>
    <cellStyle name="常规 14 2 2 2 2 3 2" xfId="2630"/>
    <cellStyle name="40% - 强调文字颜色 1 7 3 2 2 2 2" xfId="2631"/>
    <cellStyle name="常规 3 2 2 2 5 2" xfId="2632"/>
    <cellStyle name="60% - 强调文字颜色 5 2 2 4 2" xfId="2633"/>
    <cellStyle name="标题 4 7 2 3 3" xfId="2634"/>
    <cellStyle name="40% - 强调文字颜色 3 7 3 2 2" xfId="2635"/>
    <cellStyle name="好 3 2 2 2 2 3" xfId="2636"/>
    <cellStyle name="输入 8 2 2 5" xfId="2637"/>
    <cellStyle name="20% - 强调文字颜色 6 2 4" xfId="2638"/>
    <cellStyle name="40% - 强调文字颜色 5 19 2 4 2" xfId="2639"/>
    <cellStyle name="40% - 强调文字颜色 1 10 3 2 2" xfId="2640"/>
    <cellStyle name="常规 13 2 3 2 3" xfId="2641"/>
    <cellStyle name="检查单元格 3 2 5" xfId="2642"/>
    <cellStyle name="检查单元格 8 2 2 4 2" xfId="2643"/>
    <cellStyle name="20% - 强调文字颜色 5 10 2" xfId="2644"/>
    <cellStyle name="好 2 2 2 6" xfId="2645"/>
    <cellStyle name="强调文字颜色 6 2 5" xfId="2646"/>
    <cellStyle name="60% - 强调文字颜色 5 2 2 2 2 2 4" xfId="2647"/>
    <cellStyle name="适中 8 4 2 2" xfId="2648"/>
    <cellStyle name="注释 2 2 5" xfId="2649"/>
    <cellStyle name="注释 2 2 4 2" xfId="2650"/>
    <cellStyle name="标题 1 4 2 2 2 3" xfId="2651"/>
    <cellStyle name="适中 11 5 2" xfId="2652"/>
    <cellStyle name="常规 3 5 2 3" xfId="2653"/>
    <cellStyle name="强调文字颜色 6 2 4 2" xfId="2654"/>
    <cellStyle name="标题 1 2 2" xfId="2655"/>
    <cellStyle name="常规 2 2 2 4 2 2 2 3" xfId="2656"/>
    <cellStyle name="常规 7 2 2 2 4 3" xfId="2657"/>
    <cellStyle name="60% - 强调文字颜色 3 9 2 3" xfId="2658"/>
    <cellStyle name="40% - 强调文字颜色 1 18 2 5 2" xfId="2659"/>
    <cellStyle name="40% - 强调文字颜色 6 9 2 3 3" xfId="2660"/>
    <cellStyle name="20% - 强调文字颜色 4 3 2 3 2 2" xfId="2661"/>
    <cellStyle name="链接单元格 2 3" xfId="2662"/>
    <cellStyle name="注释 7 3 2 4 2" xfId="2663"/>
    <cellStyle name="40% - 强调文字颜色 1 3 3 2" xfId="2664"/>
    <cellStyle name="40% - 强调文字颜色 6 4 5 3" xfId="2665"/>
    <cellStyle name="40% - 强调文字颜色 2 7 4 2 2 2" xfId="2666"/>
    <cellStyle name="注释 5 2 7 2" xfId="2667"/>
    <cellStyle name="常规 3 3 2 4 4" xfId="2668"/>
    <cellStyle name="20% - 强调文字颜色 1 6 2 4 2" xfId="2669"/>
    <cellStyle name="标题 2 5 2 5" xfId="2670"/>
    <cellStyle name="强调文字颜色 5 9 2 2 4" xfId="2671"/>
    <cellStyle name="强调文字颜色 4 8 2 2 2 2" xfId="2672"/>
    <cellStyle name="常规 3 3 4 3 3" xfId="2673"/>
    <cellStyle name="标题 1 7 3 2 2" xfId="2674"/>
    <cellStyle name="标题 8 2 5" xfId="2675"/>
    <cellStyle name="20% - 强调文字颜色 6 3 2 2 2 2 2 2" xfId="2676"/>
    <cellStyle name="40% - 强调文字颜色 2 6 5" xfId="2677"/>
    <cellStyle name="输入 5 5 3" xfId="2678"/>
    <cellStyle name="输入 7 3 3 2 2" xfId="2679"/>
    <cellStyle name="40% - 强调文字颜色 6 3 2 2 2 2 2 2" xfId="2680"/>
    <cellStyle name="标题 4 2 2 2 2 3 2" xfId="2681"/>
    <cellStyle name="40% - 强调文字颜色 6 18 2 2 2 2" xfId="2682"/>
    <cellStyle name="40% - 强调文字颜色 5 5 2 2 2 3" xfId="2683"/>
    <cellStyle name="标题 11 3 2 2" xfId="2684"/>
    <cellStyle name="20% - 强调文字颜色 4 3 2 2 3 2 2" xfId="2685"/>
    <cellStyle name="强调文字颜色 1 9 5" xfId="2686"/>
    <cellStyle name="常规 13 2 3 2" xfId="2687"/>
    <cellStyle name="注释 7 2 4 2" xfId="2688"/>
    <cellStyle name="注释 10 3" xfId="2689"/>
    <cellStyle name="20% - 强调文字颜色 4 10 2 5 2" xfId="2690"/>
    <cellStyle name="40% - 强调文字颜色 1 10 5" xfId="2691"/>
    <cellStyle name="60% - 强调文字颜色 4 8 4 2" xfId="2692"/>
    <cellStyle name="常规 2 3 3 3 2 4" xfId="2693"/>
    <cellStyle name="标题 3 2 2 3 2 6" xfId="2694"/>
    <cellStyle name="强调文字颜色 4 2 2 2 7" xfId="2695"/>
    <cellStyle name="常规 32 3 2 2" xfId="2696"/>
    <cellStyle name="常规 27 3 2 2" xfId="2697"/>
    <cellStyle name="适中 11 2 5 2" xfId="2698"/>
    <cellStyle name="常规 19 6 3" xfId="2699"/>
    <cellStyle name="强调文字颜色 5 9 2 3" xfId="2700"/>
    <cellStyle name="20% - 强调文字颜色 1 8 2 2 5" xfId="2701"/>
    <cellStyle name="40% - 强调文字颜色 5 7 3 3 2 2" xfId="2702"/>
    <cellStyle name="强调文字颜色 1 9 6" xfId="2703"/>
    <cellStyle name="标题 11 3 2 3" xfId="2704"/>
    <cellStyle name="强调文字颜色 6 3 2 5 2" xfId="2705"/>
    <cellStyle name="输入 11 6" xfId="2706"/>
    <cellStyle name="20% - 强调文字颜色 6 7 3 2 2 2" xfId="2707"/>
    <cellStyle name="40% - 强调文字颜色 4 2 2 2 4" xfId="2708"/>
    <cellStyle name="40% - 强调文字颜色 2 15 2 4 2 2" xfId="2709"/>
    <cellStyle name="40% - 强调文字颜色 2 20 2 4 2 2" xfId="2710"/>
    <cellStyle name="20% - 强调文字颜色 1 6 3 2 2 2" xfId="2711"/>
    <cellStyle name="60% - 强调文字颜色 6 5 2 4" xfId="2712"/>
    <cellStyle name="60% - 强调文字颜色 6 10" xfId="2713"/>
    <cellStyle name="20% - 强调文字颜色 5 22 2 3 2" xfId="2714"/>
    <cellStyle name="20% - 强调文字颜色 5 17 2 3 2" xfId="2715"/>
    <cellStyle name="60% - 强调文字颜色 5 4 5" xfId="2716"/>
    <cellStyle name="40% - 强调文字颜色 5 7 2 4 4" xfId="2717"/>
    <cellStyle name="注释 2 2 2 2 3 2 2" xfId="2718"/>
    <cellStyle name="60% - 强调文字颜色 4 3 5" xfId="2719"/>
    <cellStyle name="60% - 强调文字颜色 6 9 3 2 3" xfId="2720"/>
    <cellStyle name="汇总 9 4 3" xfId="2721"/>
    <cellStyle name="20% - 强调文字颜色 3 2 2 5 2 2" xfId="2722"/>
    <cellStyle name="60% - 强调文字颜色 3 6 2 2 3" xfId="2723"/>
    <cellStyle name="强调文字颜色 1 9 2 3" xfId="2724"/>
    <cellStyle name="40% - 强调文字颜色 6 3 5 2" xfId="2725"/>
    <cellStyle name="输入 9 2 3 2" xfId="2726"/>
    <cellStyle name="40% - 强调文字颜色 6 10" xfId="2727"/>
    <cellStyle name="40% - 强调文字颜色 6 7 2 2 4 2" xfId="2728"/>
    <cellStyle name="40% - 强调文字颜色 6 10 3 2 2" xfId="2729"/>
    <cellStyle name="标题 4 9 4 2" xfId="2730"/>
    <cellStyle name="强调文字颜色 1 4 6 2" xfId="2731"/>
    <cellStyle name="强调文字颜色 5 6 6 2" xfId="2732"/>
    <cellStyle name="40% - 强调文字颜色 5 10" xfId="2733"/>
    <cellStyle name="40% - 强调文字颜色 2 14 4" xfId="2734"/>
    <cellStyle name="40% - 强调文字颜色 5 4 3 2 2" xfId="2735"/>
    <cellStyle name="常规 7 5 2 2" xfId="2736"/>
    <cellStyle name="40% - 强调文字颜色 3 2 2 6" xfId="2737"/>
    <cellStyle name="强调文字颜色 4 11 3 2 2" xfId="2738"/>
    <cellStyle name="20% - 强调文字颜色 3 4 2 2 2 2" xfId="2739"/>
    <cellStyle name="40% - 强调文字颜色 6 2 2 2 3 2 4" xfId="2740"/>
    <cellStyle name="60% - 强调文字颜色 5 11 2 3" xfId="2741"/>
    <cellStyle name="输入 2 2 2 2 6" xfId="2742"/>
    <cellStyle name="60% - 强调文字颜色 3 4 2 2 2 3" xfId="2743"/>
    <cellStyle name="20% - 强调文字颜色 5 2 2 2 3 2 2 2" xfId="2744"/>
    <cellStyle name="常规 5 3 3 5 2" xfId="2745"/>
    <cellStyle name="强调文字颜色 2 2 2 3 2 2 2" xfId="2746"/>
    <cellStyle name="常规 4 2 2 4 2 2" xfId="2747"/>
    <cellStyle name="40% - 强调文字颜色 2 15 2" xfId="2748"/>
    <cellStyle name="40% - 强调文字颜色 2 20 2" xfId="2749"/>
    <cellStyle name="标题 3 5 2 4 2" xfId="2750"/>
    <cellStyle name="差 3 2 2 6" xfId="2751"/>
    <cellStyle name="40% - 强调文字颜色 2 11 4" xfId="2752"/>
    <cellStyle name="20% - 强调文字颜色 1 12 2 5 2" xfId="2753"/>
    <cellStyle name="强调文字颜色 5 6 3 2" xfId="2754"/>
    <cellStyle name="好 4 2 4 3" xfId="2755"/>
    <cellStyle name="40% - 强调文字颜色 3 8 2 2 4 2 2" xfId="2756"/>
    <cellStyle name="40% - 强调文字颜色 6 14 2 4 2" xfId="2757"/>
    <cellStyle name="常规 2 2 2 2 2 2 4" xfId="2758"/>
    <cellStyle name="20% - 强调文字颜色 5 2 2 4 2 2" xfId="2759"/>
    <cellStyle name="注释 6 2 2 6" xfId="2760"/>
    <cellStyle name="检查单元格 2 2 2 2 5" xfId="2761"/>
    <cellStyle name="40% - 强调文字颜色 5 7 2 2 2 2 2" xfId="2762"/>
    <cellStyle name="输出 8 5" xfId="2763"/>
    <cellStyle name="20% - 强调文字颜色 3 8 4" xfId="2764"/>
    <cellStyle name="汇总 7 3 3 2 3" xfId="2765"/>
    <cellStyle name="40% - 强调文字颜色 1 14 2 3 2" xfId="2766"/>
    <cellStyle name="标题 5 4" xfId="2767"/>
    <cellStyle name="强调文字颜色 3 4 6 2" xfId="2768"/>
    <cellStyle name="注释 9 3 2" xfId="2769"/>
    <cellStyle name="标题 1 7 2 4" xfId="2770"/>
    <cellStyle name="40% - 强调文字颜色 4 2 2 3 2 2 3" xfId="2771"/>
    <cellStyle name="输出 10 2 2 2" xfId="2772"/>
    <cellStyle name="60% - 强调文字颜色 3 11 3 2 3" xfId="2773"/>
    <cellStyle name="强调文字颜色 1 7 2 2 6 2" xfId="2774"/>
    <cellStyle name="适中 2 2 2 5 2" xfId="2775"/>
    <cellStyle name="60% - 强调文字颜色 2 7 3 2 2 3" xfId="2776"/>
    <cellStyle name="强调文字颜色 3 3 4" xfId="2777"/>
    <cellStyle name="40% - 强调文字颜色 3 2 2 5 2 2" xfId="2778"/>
    <cellStyle name="差 3 2 4" xfId="2779"/>
    <cellStyle name="汇总 3 2 2" xfId="2780"/>
    <cellStyle name="40% - 强调文字颜色 1 19 5" xfId="2781"/>
    <cellStyle name="20% - 强调文字颜色 4 9 2 2 2 2" xfId="2782"/>
    <cellStyle name="20% - 强调文字颜色 3 5 2 2 3" xfId="2783"/>
    <cellStyle name="链接单元格 2 2 6" xfId="2784"/>
    <cellStyle name="20% - 强调文字颜色 4 2 2" xfId="2785"/>
    <cellStyle name="60% - 强调文字颜色 5 9 2 2 2 3" xfId="2786"/>
    <cellStyle name="40% - 强调文字颜色 1 14 5" xfId="2787"/>
    <cellStyle name="常规 3 4 3 4" xfId="2788"/>
    <cellStyle name="40% - 强调文字颜色 1 21 2 2" xfId="2789"/>
    <cellStyle name="40% - 强调文字颜色 1 16 2 2" xfId="2790"/>
    <cellStyle name="40% - 强调文字颜色 5 14 2 4 2" xfId="2791"/>
    <cellStyle name="汇总 7 2 2 3 4" xfId="2792"/>
    <cellStyle name="输入 8 6 3" xfId="2793"/>
    <cellStyle name="40% - 强调文字颜色 5 7 5" xfId="2794"/>
    <cellStyle name="强调文字颜色 6 11 6 2" xfId="2795"/>
    <cellStyle name="40% - 强调文字颜色 6 2 2 3 2 2 2 2 2" xfId="2796"/>
    <cellStyle name="强调文字颜色 4 7 2 7" xfId="2797"/>
    <cellStyle name="40% - 强调文字颜色 1 17 2 2" xfId="2798"/>
    <cellStyle name="40% - 强调文字颜色 1 22 2 2" xfId="2799"/>
    <cellStyle name="60% - 强调文字颜色 5 2 2 2 2 4 3" xfId="2800"/>
    <cellStyle name="强调文字颜色 6 4 4" xfId="2801"/>
    <cellStyle name="链接单元格 6 2 4" xfId="2802"/>
    <cellStyle name="20% - 强调文字颜色 2 2 2 6 2" xfId="2803"/>
    <cellStyle name="40% - 强调文字颜色 3 4 2 3" xfId="2804"/>
    <cellStyle name="20% - 强调文字颜色 6 10 2" xfId="2805"/>
    <cellStyle name="检查单元格 2 2 8" xfId="2806"/>
    <cellStyle name="检查单元格 9 3 3 2" xfId="2807"/>
    <cellStyle name="强调文字颜色 1 3 2 2 4 2" xfId="2808"/>
    <cellStyle name="强调文字颜色 1 7 3 6" xfId="2809"/>
    <cellStyle name="40% - 强调文字颜色 1 10 2 5 2" xfId="2810"/>
    <cellStyle name="常规 13 2 2 5 3" xfId="2811"/>
    <cellStyle name="60% - 强调文字颜色 3 5 2 3" xfId="2812"/>
    <cellStyle name="常规 23 4" xfId="2813"/>
    <cellStyle name="常规 18 4" xfId="2814"/>
    <cellStyle name="强调文字颜色 4 8 2 5 2" xfId="2815"/>
    <cellStyle name="60% - 强调文字颜色 1 7 4 2 3" xfId="2816"/>
    <cellStyle name="检查单元格 8 2 2 2 2 2" xfId="2817"/>
    <cellStyle name="40% - 强调文字颜色 1 7 2 2 2 3 2" xfId="2818"/>
    <cellStyle name="输出 9 4 2 2" xfId="2819"/>
    <cellStyle name="60% - 强调文字颜色 1 9 4" xfId="2820"/>
    <cellStyle name="注释 2 2 2 2 2 2" xfId="2821"/>
    <cellStyle name="强调文字颜色 6 2 2 2 2 2" xfId="2822"/>
    <cellStyle name="20% - 强调文字颜色 1 16 2 3 2 2" xfId="2823"/>
    <cellStyle name="20% - 强调文字颜色 1 21 2 3 2 2" xfId="2824"/>
    <cellStyle name="检查单元格 5 4 2" xfId="2825"/>
    <cellStyle name="20% - 强调文字颜色 4 6 3 2 2 2" xfId="2826"/>
    <cellStyle name="标题 1 6 2 2 2 3" xfId="2827"/>
    <cellStyle name="常规 9 4 3 4" xfId="2828"/>
    <cellStyle name="标题 1 8 2 4" xfId="2829"/>
    <cellStyle name="常规 9 2 3 2 2 3" xfId="2830"/>
    <cellStyle name="输出 8 4 2" xfId="2831"/>
    <cellStyle name="检查单元格 2 2 3 4" xfId="2832"/>
    <cellStyle name="60% - 强调文字颜色 3 10 3 4" xfId="2833"/>
    <cellStyle name="60% - 强调文字颜色 4 8 2 2 5 3" xfId="2834"/>
    <cellStyle name="20% - 强调文字颜色 4 29" xfId="2835"/>
    <cellStyle name="强调文字颜色 3 5 3 2" xfId="2836"/>
    <cellStyle name="汇总 11 2 2" xfId="2837"/>
    <cellStyle name="注释 4 2 2 6" xfId="2838"/>
    <cellStyle name="40% - 强调文字颜色 6 10 2 3 4" xfId="2839"/>
    <cellStyle name="20% - 强调文字颜色 4 19 2 2 2 2" xfId="2840"/>
    <cellStyle name="输入 3 2 4 2" xfId="2841"/>
    <cellStyle name="60% - 强调文字颜色 2 9 2 3 2" xfId="2842"/>
    <cellStyle name="好 9 5" xfId="2843"/>
    <cellStyle name="注释 6 2 2 3 2" xfId="2844"/>
    <cellStyle name="标题 2 2 4 2" xfId="2845"/>
    <cellStyle name="20% - 强调文字颜色 2 2 2 2 2 2 2 2" xfId="2846"/>
    <cellStyle name="常规 3 4 3 2 3 2" xfId="2847"/>
    <cellStyle name="强调文字颜色 6 8 3 4" xfId="2848"/>
    <cellStyle name="标题 2 2 2 2 2 2 4" xfId="2849"/>
    <cellStyle name="计算 2 2 2 2 6" xfId="2850"/>
    <cellStyle name="警告文本 11 2 2 2" xfId="2851"/>
    <cellStyle name="60% - 强调文字颜色 4 2 2 3 3" xfId="2852"/>
    <cellStyle name="标题 3 7 2 2 4" xfId="2853"/>
    <cellStyle name="40% - 强调文字颜色 4 12 2 3 2" xfId="2854"/>
    <cellStyle name="40% - 强调文字颜色 6 3 3 5" xfId="2855"/>
    <cellStyle name="标题 13 2 2" xfId="2856"/>
    <cellStyle name="标题 2 2 4 3" xfId="2857"/>
    <cellStyle name="20% - 强调文字颜色 3 8 2 2 2" xfId="2858"/>
    <cellStyle name="强调文字颜色 2 11 2 5 2" xfId="2859"/>
    <cellStyle name="40% - 强调文字颜色 6 27 3" xfId="2860"/>
    <cellStyle name="常规 5 3 4 2 3 4" xfId="2861"/>
    <cellStyle name="20% - 强调文字颜色 2 7 5 2" xfId="2862"/>
    <cellStyle name="差 2 3" xfId="2863"/>
    <cellStyle name="40% - 强调文字颜色 4 8 4" xfId="2864"/>
    <cellStyle name="输入 7 7 2" xfId="2865"/>
    <cellStyle name="常规 3 3 3 4" xfId="2866"/>
    <cellStyle name="解释性文本 8 2 6 2" xfId="2867"/>
    <cellStyle name="20% - 强调文字颜色 1 6 3 2" xfId="2868"/>
    <cellStyle name="输入 7 3 6 2" xfId="2869"/>
    <cellStyle name="20% - 强调文字颜色 3 6 2 2 3" xfId="2870"/>
    <cellStyle name="强调文字颜色 1 8 3 2" xfId="2871"/>
    <cellStyle name="强调文字颜色 6 2 2 2 2" xfId="2872"/>
    <cellStyle name="20% - 强调文字颜色 1 21 2 3 2" xfId="2873"/>
    <cellStyle name="20% - 强调文字颜色 1 16 2 3 2" xfId="2874"/>
    <cellStyle name="注释 2 2 2 2 2" xfId="2875"/>
    <cellStyle name="20% - 强调文字颜色 2 7 2 2 2 2 2" xfId="2876"/>
    <cellStyle name="20% - 强调文字颜色 2 9 5 2" xfId="2877"/>
    <cellStyle name="差 2 2 2 2 4 2" xfId="2878"/>
    <cellStyle name="60% - 强调文字颜色 5 2 2 3 2 2 3" xfId="2879"/>
    <cellStyle name="输入 3 4" xfId="2880"/>
    <cellStyle name="注释 9 2 3 2 2" xfId="2881"/>
    <cellStyle name="40% - 强调文字颜色 5 6 4 2 3" xfId="2882"/>
    <cellStyle name="强调文字颜色 5 8 2 2 2" xfId="2883"/>
    <cellStyle name="40% - 强调文字颜色 1 8 3 2 2 2" xfId="2884"/>
    <cellStyle name="20% - 强调文字颜色 5 7 2" xfId="2885"/>
    <cellStyle name="汇总 12 4" xfId="2886"/>
    <cellStyle name="40% - 强调文字颜色 2 2 2 3 5 2" xfId="2887"/>
    <cellStyle name="差 5 2 3 2 3" xfId="2888"/>
    <cellStyle name="40% - 强调文字颜色 3 2 2 3 5 2" xfId="2889"/>
    <cellStyle name="40% - 强调文字颜色 5 9 2 2 2 2 3" xfId="2890"/>
    <cellStyle name="链接单元格 9 2 2 2 2" xfId="2891"/>
    <cellStyle name="常规 4 6 2 3" xfId="2892"/>
    <cellStyle name="40% - 强调文字颜色 1 10 4 2" xfId="2893"/>
    <cellStyle name="注释 4 2 2 4 3" xfId="2894"/>
    <cellStyle name="20% - 强调文字颜色 1 8 2 3 2" xfId="2895"/>
    <cellStyle name="60% - 强调文字颜色 5 7 2 3 2 3" xfId="2896"/>
    <cellStyle name="20% - 强调文字颜色 1 2 2 3 4 2 2" xfId="2897"/>
    <cellStyle name="常规 2 3 2 2 4" xfId="2898"/>
    <cellStyle name="注释 7 4 3" xfId="2899"/>
    <cellStyle name="强调文字颜色 2 3 2 2 5 2" xfId="2900"/>
    <cellStyle name="检查单元格 9 2 2 3" xfId="2901"/>
    <cellStyle name="40% - 强调文字颜色 3 4 5 2" xfId="2902"/>
    <cellStyle name="20% - 强调文字颜色 2 23 2" xfId="2903"/>
    <cellStyle name="20% - 强调文字颜色 2 18 2" xfId="2904"/>
    <cellStyle name="检查单元格 6 7" xfId="2905"/>
    <cellStyle name="20% - 强调文字颜色 3 13 2 3 2 2" xfId="2906"/>
    <cellStyle name="常规 23 7" xfId="2907"/>
    <cellStyle name="20% - 强调文字颜色 1 26 2" xfId="2908"/>
    <cellStyle name="好 5 3 3" xfId="2909"/>
    <cellStyle name="60% - 强调文字颜色 3 5 2 6" xfId="2910"/>
    <cellStyle name="标题 1 6 5" xfId="2911"/>
    <cellStyle name="常规 9 2 6" xfId="2912"/>
    <cellStyle name="40% - 强调文字颜色 5 21 5 2" xfId="2913"/>
    <cellStyle name="40% - 强调文字颜色 5 16 5 2" xfId="2914"/>
    <cellStyle name="计算 8 2 2 3 3 3" xfId="2915"/>
    <cellStyle name="60% - 强调文字颜色 6 2 2 3 4 3" xfId="2916"/>
    <cellStyle name="强调文字颜色 4 8 2 2 7 2" xfId="2917"/>
    <cellStyle name="40% - 强调文字颜色 4 21 2 2 2" xfId="2918"/>
    <cellStyle name="40% - 强调文字颜色 4 16 2 2 2" xfId="2919"/>
    <cellStyle name="常规 16 2 2 2 2 2 2" xfId="2920"/>
    <cellStyle name="40% - 强调文字颜色 6 9 3 3 3" xfId="2921"/>
    <cellStyle name="20% - 强调文字颜色 4 3 2 4 2 2" xfId="2922"/>
    <cellStyle name="40% - 强调文字颜色 1 13 2 2" xfId="2923"/>
    <cellStyle name="强调文字颜色 4 3 2 7" xfId="2924"/>
    <cellStyle name="标题 1 5 3 2 2" xfId="2925"/>
    <cellStyle name="40% - 强调文字颜色 3 20 5" xfId="2926"/>
    <cellStyle name="常规 15 3 2 2 2" xfId="2927"/>
    <cellStyle name="40% - 强调文字颜色 4 11 2 5" xfId="2928"/>
    <cellStyle name="解释性文本 12 2" xfId="2929"/>
    <cellStyle name="注释 16 2 4 2 2" xfId="2930"/>
    <cellStyle name="标题 2 7 3" xfId="2931"/>
    <cellStyle name="计算 10 4" xfId="2932"/>
    <cellStyle name="常规 13 2 3 3 2" xfId="2933"/>
    <cellStyle name="20% - 强调文字颜色 4 14 2 4 2 2" xfId="2934"/>
    <cellStyle name="强调文字颜色 6 2 2 3 5 3" xfId="2935"/>
    <cellStyle name="20% - 强调文字颜色 4 2 4 2 2" xfId="2936"/>
    <cellStyle name="汇总 6 4" xfId="2937"/>
    <cellStyle name="强调文字颜色 3 5 4 2" xfId="2938"/>
    <cellStyle name="适中 9 2 3 2 2" xfId="2939"/>
    <cellStyle name="常规 2 2 5 2 2 2 2" xfId="2940"/>
    <cellStyle name="20% - 强调文字颜色 4 14 2 4 2" xfId="2941"/>
    <cellStyle name="常规 13 2 3 3" xfId="2942"/>
    <cellStyle name="40% - 强调文字颜色 3 18 2 2 2 2" xfId="2943"/>
    <cellStyle name="40% - 强调文字颜色 5 20 5" xfId="2944"/>
    <cellStyle name="常规 3 2 4 2 2" xfId="2945"/>
    <cellStyle name="20% - 强调文字颜色 5 17 2 5 2" xfId="2946"/>
    <cellStyle name="60% - 强调文字颜色 5 6 5" xfId="2947"/>
    <cellStyle name="40% - 强调文字颜色 6 2 2 3 2 3 3" xfId="2948"/>
    <cellStyle name="40% - 强调文字颜色 6 12 3 2 2" xfId="2949"/>
    <cellStyle name="输出 4 4" xfId="2950"/>
    <cellStyle name="常规 45 2 3" xfId="2951"/>
    <cellStyle name="20% - 强调文字颜色 2 7 3 3" xfId="2952"/>
    <cellStyle name="解释性文本 4 2 4 2" xfId="2953"/>
    <cellStyle name="强调文字颜色 6 2 2 3 5 2" xfId="2954"/>
    <cellStyle name="汇总 6 3" xfId="2955"/>
    <cellStyle name="常规 10 4 2" xfId="2956"/>
    <cellStyle name="注释 2 2 2 3 5 2" xfId="2957"/>
    <cellStyle name="差 10 2 4" xfId="2958"/>
    <cellStyle name="常规 5 3 4 3 3 2" xfId="2959"/>
    <cellStyle name="检查单元格 5 2 4" xfId="2960"/>
    <cellStyle name="20% - 强调文字颜色 2 18 2 5 2" xfId="2961"/>
    <cellStyle name="20% - 强调文字颜色 6 10 5" xfId="2962"/>
    <cellStyle name="40% - 强调文字颜色 5 16 2 4 2 2" xfId="2963"/>
    <cellStyle name="40% - 强调文字颜色 5 21 2 4 2 2" xfId="2964"/>
    <cellStyle name="输出 5 3 2" xfId="2965"/>
    <cellStyle name="强调文字颜色 4 3 2 2 4" xfId="2966"/>
    <cellStyle name="60% - 强调文字颜色 5 9 2 2" xfId="2967"/>
    <cellStyle name="常规 10 3 2 3" xfId="2968"/>
    <cellStyle name="汇总 5 3 3" xfId="2969"/>
    <cellStyle name="标题 1 10 4 2" xfId="2970"/>
    <cellStyle name="常规 7 2 2 2 2 3 3" xfId="2971"/>
    <cellStyle name="汇总 6" xfId="2972"/>
    <cellStyle name="检查单元格 8 2 2 3" xfId="2973"/>
    <cellStyle name="差 8 2 2 4 3" xfId="2974"/>
    <cellStyle name="20% - 强调文字颜色 6 2 2 3 2 3 2 2" xfId="2975"/>
    <cellStyle name="强调文字颜色 5 9 6 2" xfId="2976"/>
    <cellStyle name="常规 11 2 4 2 4" xfId="2977"/>
    <cellStyle name="检查单元格 4 5" xfId="2978"/>
    <cellStyle name="40% - 强调文字颜色 2 23 2 2" xfId="2979"/>
    <cellStyle name="40% - 强调文字颜色 2 18 2 2" xfId="2980"/>
    <cellStyle name="好 8 2 2 4 4" xfId="2981"/>
    <cellStyle name="常规 3 2 3 2 2 2 2 2" xfId="2982"/>
    <cellStyle name="标题 13 4" xfId="2983"/>
    <cellStyle name="汇总 6 2 2 3" xfId="2984"/>
    <cellStyle name="40% - 强调文字颜色 4 7 2 2 2" xfId="2985"/>
    <cellStyle name="差 6 2 4 3" xfId="2986"/>
    <cellStyle name="40% - 强调文字颜色 2 9 5 2" xfId="2987"/>
    <cellStyle name="输出 2 4 2" xfId="2988"/>
    <cellStyle name="注释 17 2 3 2" xfId="2989"/>
    <cellStyle name="注释 16 6" xfId="2990"/>
    <cellStyle name="常规 44 4" xfId="2991"/>
    <cellStyle name="常规 39 4" xfId="2992"/>
    <cellStyle name="好 9 3 2 4" xfId="2993"/>
    <cellStyle name="注释 4 2 4 2" xfId="2994"/>
    <cellStyle name="20% - 强调文字颜色 1 4 4" xfId="2995"/>
    <cellStyle name="20% - 强调文字颜色 2 12 4 2 2" xfId="2996"/>
    <cellStyle name="强调文字颜色 3 6 2 6" xfId="2997"/>
    <cellStyle name="20% - 强调文字颜色 5 11 3" xfId="2998"/>
    <cellStyle name="60% - 强调文字颜色 6 8 2 2 4 4" xfId="2999"/>
    <cellStyle name="常规 37 7" xfId="3000"/>
    <cellStyle name="常规 3 2 2 4 2 2" xfId="3001"/>
    <cellStyle name="注释 3 2 2 3" xfId="3002"/>
    <cellStyle name="常规 10 2 2 2 2 3" xfId="3003"/>
    <cellStyle name="链接单元格 2 2 2 2 4 2" xfId="3004"/>
    <cellStyle name="汇总 8 2 3 3" xfId="3005"/>
    <cellStyle name="40% - 强调文字颜色 4 9 2 3 2" xfId="3006"/>
    <cellStyle name="40% - 强调文字颜色 6 7 2 6" xfId="3007"/>
    <cellStyle name="60% - 强调文字颜色 5 9 4 2 3" xfId="3008"/>
    <cellStyle name="40% - 强调文字颜色 5 2 2 3 2" xfId="3009"/>
    <cellStyle name="60% - 强调文字颜色 3 8 3 2 3" xfId="3010"/>
    <cellStyle name="强调文字颜色 6 5 2" xfId="3011"/>
    <cellStyle name="注释 2 5 2" xfId="3012"/>
    <cellStyle name="40% - 强调文字颜色 5 3 2 2 3 2 3" xfId="3013"/>
    <cellStyle name="强调文字颜色 2 2 6 2" xfId="3014"/>
    <cellStyle name="强调文字颜色 3 11 6" xfId="3015"/>
    <cellStyle name="强调文字颜色 3 2 2 3 5" xfId="3016"/>
    <cellStyle name="40% - 强调文字颜色 2 8 4" xfId="3017"/>
    <cellStyle name="20% - 强调文字颜色 4 6 5 2" xfId="3018"/>
    <cellStyle name="常规 2 3 3 2 2 2 3" xfId="3019"/>
    <cellStyle name="链接单元格 7 2 4" xfId="3020"/>
    <cellStyle name="20% - 强调文字颜色 1 8 2 2 3 2" xfId="3021"/>
    <cellStyle name="解释性文本 4 2 3 2 2" xfId="3022"/>
    <cellStyle name="20% - 强调文字颜色 2 7 2 3 2" xfId="3023"/>
    <cellStyle name="注释 10 7" xfId="3024"/>
    <cellStyle name="常规 28 5" xfId="3025"/>
    <cellStyle name="40% - 强调文字颜色 2 19 5" xfId="3026"/>
    <cellStyle name="20% - 强调文字颜色 4 4 2 2" xfId="3027"/>
    <cellStyle name="40% - 强调文字颜色 6 11" xfId="3028"/>
    <cellStyle name="40% - 强调文字颜色 1 18 2 4 2" xfId="3029"/>
    <cellStyle name="60% - 强调文字颜色 4 9 2 2 2 2 2" xfId="3030"/>
    <cellStyle name="40% - 强调文字颜色 6 7 2 2 4 3" xfId="3031"/>
    <cellStyle name="常规 7 2 2 2 3 3" xfId="3032"/>
    <cellStyle name="40% - 强调文字颜色 4 2 2 4 3 2" xfId="3033"/>
    <cellStyle name="20% - 强调文字颜色 6 2 2 3 3 2" xfId="3034"/>
    <cellStyle name="强调文字颜色 3 8 4 2 2" xfId="3035"/>
    <cellStyle name="解释性文本 7 3 3" xfId="3036"/>
    <cellStyle name="40% - 强调文字颜色 2 12 2 4 2" xfId="3037"/>
    <cellStyle name="常规 11 6 2" xfId="3038"/>
    <cellStyle name="常规 5 3 2 2 3" xfId="3039"/>
    <cellStyle name="40% - 强调文字颜色 6 7 5 2 3" xfId="3040"/>
    <cellStyle name="20% - 强调文字颜色 4 22 3" xfId="3041"/>
    <cellStyle name="20% - 强调文字颜色 4 17 3" xfId="3042"/>
    <cellStyle name="强调文字颜色 6 9 3 2 2" xfId="3043"/>
    <cellStyle name="标题 2 6 2 2 4" xfId="3044"/>
    <cellStyle name="40% - 强调文字颜色 4 2 2 4 2 2 2" xfId="3045"/>
    <cellStyle name="计算 10 3 3" xfId="3046"/>
    <cellStyle name="标题 2 7 2 3" xfId="3047"/>
    <cellStyle name="计算 7 5 2" xfId="3048"/>
    <cellStyle name="常规 6 8" xfId="3049"/>
    <cellStyle name="强调文字颜色 4 10 6" xfId="3050"/>
    <cellStyle name="40% - 强调文字颜色 6 8 2 2 5 2" xfId="3051"/>
    <cellStyle name="40% - 强调文字颜色 6 7 5 2" xfId="3052"/>
    <cellStyle name="20% - 强调文字颜色 4 17" xfId="3053"/>
    <cellStyle name="20% - 强调文字颜色 4 22" xfId="3054"/>
    <cellStyle name="60% - 强调文字颜色 1 5 4 3" xfId="3055"/>
    <cellStyle name="40% - 强调文字颜色 5 14 2 4 2 2" xfId="3056"/>
    <cellStyle name="标题 3 6" xfId="3057"/>
    <cellStyle name="40% - 强调文字颜色 2 2 2 2 2 3 2" xfId="3058"/>
    <cellStyle name="20% - 强调文字颜色 2 4 2" xfId="3059"/>
    <cellStyle name="标题 3 12 2" xfId="3060"/>
    <cellStyle name="注释 6 4 2" xfId="3061"/>
    <cellStyle name="常规 12 2 7" xfId="3062"/>
    <cellStyle name="注释 5 4 2 3" xfId="3063"/>
    <cellStyle name="60% - 强调文字颜色 1 4 4" xfId="3064"/>
    <cellStyle name="计算 4 5" xfId="3065"/>
    <cellStyle name="适中 4 2 2 2 2" xfId="3066"/>
    <cellStyle name="60% - 强调文字颜色 5 5 4" xfId="3067"/>
    <cellStyle name="20% - 强调文字颜色 1 3 2 2" xfId="3068"/>
    <cellStyle name="强调文字颜色 1 6 2 2 2 2" xfId="3069"/>
    <cellStyle name="常规 11 2 3 3 2 3" xfId="3070"/>
    <cellStyle name="60% - 强调文字颜色 6 8 3 2 2 3" xfId="3071"/>
    <cellStyle name="标题 1 2 2 3 2 3 2 3" xfId="3072"/>
    <cellStyle name="差 2 4 3" xfId="3073"/>
    <cellStyle name="警告文本 5 2 3 2 2" xfId="3074"/>
    <cellStyle name="40% - 强调文字颜色 5 9 2 2 2 3" xfId="3075"/>
    <cellStyle name="输出 2 2 7" xfId="3076"/>
    <cellStyle name="20% - 强调文字颜色 6 3 2 2 2" xfId="3077"/>
    <cellStyle name="60% - 强调文字颜色 5 10 2 5 2" xfId="3078"/>
    <cellStyle name="20% - 强调文字颜色 6 6 3 3" xfId="3079"/>
    <cellStyle name="40% - 强调文字颜色 4 11 3" xfId="3080"/>
    <cellStyle name="60% - 强调文字颜色 1 6 2 4" xfId="3081"/>
    <cellStyle name="20% - 强调文字颜色 2 8 3 2 2 2" xfId="3082"/>
    <cellStyle name="40% - 强调文字颜色 1 4 2" xfId="3083"/>
    <cellStyle name="标题 3 2 2 2 2 3 2 2" xfId="3084"/>
    <cellStyle name="常规 2 4 5 3 4" xfId="3085"/>
    <cellStyle name="40% - 强调文字颜色 4 9 2 2 2" xfId="3086"/>
    <cellStyle name="汇总 8 2 2 3" xfId="3087"/>
    <cellStyle name="差 8 2 4 3" xfId="3088"/>
    <cellStyle name="40% - 强调文字颜色 4 5 5" xfId="3089"/>
    <cellStyle name="常规 3 2 2 2 4 2 3" xfId="3090"/>
    <cellStyle name="强调文字颜色 6 2 2 2 5 3" xfId="3091"/>
    <cellStyle name="常规 13 2 2 3 2" xfId="3092"/>
    <cellStyle name="20% - 强调文字颜色 4 14 2 3 2 2" xfId="3093"/>
    <cellStyle name="输出 6 6" xfId="3094"/>
    <cellStyle name="标题 4 6 3 3" xfId="3095"/>
    <cellStyle name="20% - 强调文字颜色 6 17 2 5" xfId="3096"/>
    <cellStyle name="60% - 强调文字颜色 3 7 2 5" xfId="3097"/>
    <cellStyle name="好 7 3 2" xfId="3098"/>
    <cellStyle name="常规 2 2 5 3" xfId="3099"/>
    <cellStyle name="强调文字颜色 3 10 2 6 3" xfId="3100"/>
    <cellStyle name="常规 22 2 4" xfId="3101"/>
    <cellStyle name="常规 17 2 4" xfId="3102"/>
    <cellStyle name="解释性文本 2 2 3 7" xfId="3103"/>
    <cellStyle name="汇总 9 2 3 3" xfId="3104"/>
    <cellStyle name="常规 10 2 3 2 2 3" xfId="3105"/>
    <cellStyle name="链接单元格 2 2 3 2 4 2" xfId="3106"/>
    <cellStyle name="强调文字颜色 5 3 4" xfId="3107"/>
    <cellStyle name="注释 7 3 6 2" xfId="3108"/>
    <cellStyle name="注释 2 2 4" xfId="3109"/>
    <cellStyle name="汇总 12 3" xfId="3110"/>
    <cellStyle name="差 5 2 3 2 2" xfId="3111"/>
    <cellStyle name="标题 1 8 2 2 3" xfId="3112"/>
    <cellStyle name="40% - 强调文字颜色 1 2 2 2 2 4 2" xfId="3113"/>
    <cellStyle name="常规 3 4 2 2 2 3" xfId="3114"/>
    <cellStyle name="强调文字颜色 5 8 2 5" xfId="3115"/>
    <cellStyle name="40% - 强调文字颜色 6 4 2 2 2 2" xfId="3116"/>
    <cellStyle name="强调文字颜色 5 2 2 3 2 5 3" xfId="3117"/>
    <cellStyle name="60% - 强调文字颜色 5 2 2 3 3 4" xfId="3118"/>
    <cellStyle name="强调文字颜色 4 3 2 5 2" xfId="3119"/>
    <cellStyle name="强调文字颜色 3 7 2 2 5 2" xfId="3120"/>
    <cellStyle name="40% - 强调文字颜色 1 5 3 2" xfId="3121"/>
    <cellStyle name="40% - 强调文字颜色 6 6 5 3" xfId="3122"/>
    <cellStyle name="强调文字颜色 2 2 2 2 4" xfId="3123"/>
    <cellStyle name="常规 9 2 3 3 3" xfId="3124"/>
    <cellStyle name="常规 13 2 2 5" xfId="3125"/>
    <cellStyle name="40% - 强调文字颜色 4 13 2 3 2 2" xfId="3126"/>
    <cellStyle name="常规 2 2 3 4 4" xfId="3127"/>
    <cellStyle name="输出 8 2 5 2" xfId="3128"/>
    <cellStyle name="好 7 2 3 3" xfId="3129"/>
    <cellStyle name="60% - 强调文字颜色 4 8 2 2 2 2" xfId="3130"/>
    <cellStyle name="常规 3 2 3 3 3 3" xfId="3131"/>
    <cellStyle name="链接单元格 12 2" xfId="3132"/>
    <cellStyle name="解释性文本 2 2 4 2" xfId="3133"/>
    <cellStyle name="强调文字颜色 4 9 2 5" xfId="3134"/>
    <cellStyle name="40% - 强调文字颜色 4 2 3 3" xfId="3135"/>
    <cellStyle name="60% - 强调文字颜色 6 2 2 2 2 3" xfId="3136"/>
    <cellStyle name="60% - 强调文字颜色 3 9 2 5" xfId="3137"/>
    <cellStyle name="好 9 3 2" xfId="3138"/>
    <cellStyle name="标题 11 2 3 3" xfId="3139"/>
    <cellStyle name="20% - 强调文字颜色 4 2 2 3 3" xfId="3140"/>
    <cellStyle name="60% - 强调文字颜色 5 10 2 3" xfId="3141"/>
    <cellStyle name="强调文字颜色 4 11 2 2 2" xfId="3142"/>
    <cellStyle name="常规 7 4 2 2" xfId="3143"/>
    <cellStyle name="常规 2 2 2 5" xfId="3144"/>
    <cellStyle name="60% - 强调文字颜色 1 4 2 2 2 2" xfId="3145"/>
    <cellStyle name="差 11 2 2" xfId="3146"/>
    <cellStyle name="60% - 强调文字颜色 5 4 2 3 3" xfId="3147"/>
    <cellStyle name="标题 4 2 2 2 2 6" xfId="3148"/>
    <cellStyle name="标题 4 11 2 2 3" xfId="3149"/>
    <cellStyle name="20% - 强调文字颜色 4 2 2 2 3 3 2" xfId="3150"/>
    <cellStyle name="60% - 强调文字颜色 5 9" xfId="3151"/>
    <cellStyle name="常规 2 2 2 4 4 2" xfId="3152"/>
    <cellStyle name="强调文字颜色 6 8 2 5 2" xfId="3153"/>
    <cellStyle name="强调文字颜色 6 9 5 2" xfId="3154"/>
    <cellStyle name="注释 12 5" xfId="3155"/>
    <cellStyle name="常规 40 3" xfId="3156"/>
    <cellStyle name="常规 35 3" xfId="3157"/>
    <cellStyle name="40% - 强调文字颜色 5 7 2 4" xfId="3158"/>
    <cellStyle name="60% - 强调文字颜色 5 7 4 2" xfId="3159"/>
    <cellStyle name="解释性文本 9 2 2 2" xfId="3160"/>
    <cellStyle name="20% - 强调文字颜色 6 2 3 2 2 2" xfId="3161"/>
    <cellStyle name="强调文字颜色 3 2 2 2 2 4" xfId="3162"/>
    <cellStyle name="20% - 强调文字颜色 3 11 4" xfId="3163"/>
    <cellStyle name="输出 7 2 5" xfId="3164"/>
    <cellStyle name="标题 6 2 4 3" xfId="3165"/>
    <cellStyle name="常规 2 3 3 2 3 2 2" xfId="3166"/>
    <cellStyle name="链接单元格 8 2 3" xfId="3167"/>
    <cellStyle name="60% - 强调文字颜色 2 11 6" xfId="3168"/>
    <cellStyle name="好 2 2 3 4" xfId="3169"/>
    <cellStyle name="强调文字颜色 3 6 2 3" xfId="3170"/>
    <cellStyle name="60% - 强调文字颜色 6 3 3 3" xfId="3171"/>
    <cellStyle name="标题 3 7 2 6" xfId="3172"/>
    <cellStyle name="20% - 强调文字颜色 1 2 3 2 2" xfId="3173"/>
    <cellStyle name="60% - 强调文字颜色 5 11" xfId="3174"/>
    <cellStyle name="强调文字颜色 4 2 2 3 2 4 2" xfId="3175"/>
    <cellStyle name="20% - 强调文字颜色 1 5 4 2 2" xfId="3176"/>
    <cellStyle name="40% - 强调文字颜色 4 14 3 2" xfId="3177"/>
    <cellStyle name="标题 3 10 2 2 2" xfId="3178"/>
    <cellStyle name="40% - 强调文字颜色 2 3 2 2 2 3 2" xfId="3179"/>
    <cellStyle name="20% - 强调文字颜色 2 2 2 2 2" xfId="3180"/>
    <cellStyle name="注释 2 2 3 6" xfId="3181"/>
    <cellStyle name="常规 45" xfId="3182"/>
    <cellStyle name="好 7 2 3 2 2" xfId="3183"/>
    <cellStyle name="常规 13 2 2 4 2" xfId="3184"/>
    <cellStyle name="标题 1 12 2" xfId="3185"/>
    <cellStyle name="标题 2 2 2 3 2 2 2 2" xfId="3186"/>
    <cellStyle name="输出 10 2 3 2" xfId="3187"/>
    <cellStyle name="常规 4 2 2 4 3 2" xfId="3188"/>
    <cellStyle name="强调文字颜色 2 2 2 3 2 3 2" xfId="3189"/>
    <cellStyle name="40% - 强调文字颜色 2 16 2" xfId="3190"/>
    <cellStyle name="40% - 强调文字颜色 2 21 2" xfId="3191"/>
    <cellStyle name="40% - 强调文字颜色 1 12 2 4 2" xfId="3192"/>
    <cellStyle name="40% - 强调文字颜色 5 3 2 7" xfId="3193"/>
    <cellStyle name="20% - 强调文字颜色 6 2 2 3 4 2 2" xfId="3194"/>
    <cellStyle name="强调文字颜色 4 9 2 4" xfId="3195"/>
    <cellStyle name="40% - 强调文字颜色 4 2 3 2" xfId="3196"/>
    <cellStyle name="40% - 强调文字颜色 2 11 3 2 2" xfId="3197"/>
    <cellStyle name="60% - 强调文字颜色 6 6 2" xfId="3198"/>
    <cellStyle name="20% - 强调文字颜色 5 13 2 4" xfId="3199"/>
    <cellStyle name="20% - 强调文字颜色 6 5 4 2 2" xfId="3200"/>
    <cellStyle name="汇总 5 2 5" xfId="3201"/>
    <cellStyle name="20% - 强调文字颜色 6 5 2" xfId="3202"/>
    <cellStyle name="输入 8 2 5 3" xfId="3203"/>
    <cellStyle name="强调文字颜色 2 7 2 3" xfId="3204"/>
    <cellStyle name="常规 2 3 3 2 2 2" xfId="3205"/>
    <cellStyle name="计算 7 2 2 3 2" xfId="3206"/>
    <cellStyle name="60% - 强调文字颜色 5 2 2 3 3" xfId="3207"/>
    <cellStyle name="20% - 强调文字颜色 1 19 5 2" xfId="3208"/>
    <cellStyle name="标题 4 7 2 2 4" xfId="3209"/>
    <cellStyle name="40% - 强调文字颜色 4 3 2 2" xfId="3210"/>
    <cellStyle name="好 9 2 2 2 2 2" xfId="3211"/>
    <cellStyle name="注释 6 2 2 3" xfId="3212"/>
    <cellStyle name="标题 2 2 4" xfId="3213"/>
    <cellStyle name="40% - 强调文字颜色 5 8 2 2 4 2" xfId="3214"/>
    <cellStyle name="检查单元格 8 2 4" xfId="3215"/>
    <cellStyle name="差 8 2 2 6" xfId="3216"/>
    <cellStyle name="20% - 强调文字颜色 3 7 3 2 2 2 2" xfId="3217"/>
    <cellStyle name="强调文字颜色 1 11 2 4" xfId="3218"/>
    <cellStyle name="常规 11 2 3 2 2 2 2 3" xfId="3219"/>
    <cellStyle name="60% - 强调文字颜色 6 10 2 2 4" xfId="3220"/>
    <cellStyle name="40% - 强调文字颜色 3 16" xfId="3221"/>
    <cellStyle name="40% - 强调文字颜色 3 21" xfId="3222"/>
    <cellStyle name="链接单元格 2 2 3 2 3" xfId="3223"/>
    <cellStyle name="常规 4 2 2 2 3 2 3 3" xfId="3224"/>
    <cellStyle name="60% - 强调文字颜色 4 11 2 3 3" xfId="3225"/>
    <cellStyle name="常规 2 9" xfId="3226"/>
    <cellStyle name="计算 9 2 2 6" xfId="3227"/>
    <cellStyle name="标题 3 7 2 2 3 2 2" xfId="3228"/>
    <cellStyle name="40% - 强调文字颜色 3 10 5" xfId="3229"/>
    <cellStyle name="40% - 强调文字颜色 6 11 4" xfId="3230"/>
    <cellStyle name="常规 10 2 5 2" xfId="3231"/>
    <cellStyle name="强调文字颜色 5 5 2 3 2 2" xfId="3232"/>
    <cellStyle name="20% - 强调文字颜色 5 7 2 2 2 3 2" xfId="3233"/>
    <cellStyle name="强调文字颜色 5 6 2 4" xfId="3234"/>
    <cellStyle name="标题 1 6 2 4 3" xfId="3235"/>
    <cellStyle name="20% - 强调文字颜色 3 19 2 2" xfId="3236"/>
    <cellStyle name="20% - 强调文字颜色 3 24 2 2" xfId="3237"/>
    <cellStyle name="常规 2 5 3 2 2" xfId="3238"/>
    <cellStyle name="好 9 3 4" xfId="3239"/>
    <cellStyle name="输出 8 3" xfId="3240"/>
    <cellStyle name="40% - 强调文字颜色 3 7 2 4" xfId="3241"/>
    <cellStyle name="20% - 强调文字颜色 6 22 4 2" xfId="3242"/>
    <cellStyle name="20% - 强调文字颜色 6 17 4 2" xfId="3243"/>
    <cellStyle name="解释性文本 7 2 2 2" xfId="3244"/>
    <cellStyle name="20% - 强调文字颜色 6 26" xfId="3245"/>
    <cellStyle name="40% - 强调文字颜色 5 7 2 2 4" xfId="3246"/>
    <cellStyle name="强调文字颜色 4 5" xfId="3247"/>
    <cellStyle name="强调文字颜色 1 5 6 2" xfId="3248"/>
    <cellStyle name="20% - 强调文字颜色 1 22 2 2 2 2" xfId="3249"/>
    <cellStyle name="20% - 强调文字颜色 1 17 2 2 2 2" xfId="3250"/>
    <cellStyle name="计算 10 2 3 2" xfId="3251"/>
    <cellStyle name="60% - 强调文字颜色 5 7 3 4 3" xfId="3252"/>
    <cellStyle name="60% - 强调文字颜色 5 2 2 2 2" xfId="3253"/>
    <cellStyle name="强调文字颜色 2 10 3 2 2" xfId="3254"/>
    <cellStyle name="适中 4 6 2" xfId="3255"/>
    <cellStyle name="60% - 强调文字颜色 5 3 2 2 2 2 3" xfId="3256"/>
    <cellStyle name="标题 5 4 3" xfId="3257"/>
    <cellStyle name="警告文本 5 2 4 2" xfId="3258"/>
    <cellStyle name="常规 5 4 2 2" xfId="3259"/>
    <cellStyle name="标题 12 3 4" xfId="3260"/>
    <cellStyle name="40% - 强调文字颜色 6 8 5 2" xfId="3261"/>
    <cellStyle name="常规 19 2 2 3" xfId="3262"/>
    <cellStyle name="常规 24 2 2 3" xfId="3263"/>
    <cellStyle name="强调文字颜色 3 11 2 2 2 2" xfId="3264"/>
    <cellStyle name="20% - 强调文字颜色 1 2 3" xfId="3265"/>
    <cellStyle name="20% - 强调文字颜色 2 2 2 3 3 3 2" xfId="3266"/>
    <cellStyle name="强调文字颜色 2 8 2 2 3 2 2" xfId="3267"/>
    <cellStyle name="常规 37" xfId="3268"/>
    <cellStyle name="常规 42" xfId="3269"/>
    <cellStyle name="注释 2 2 3 3" xfId="3270"/>
    <cellStyle name="标题 4 4 2" xfId="3271"/>
    <cellStyle name="输出 2 2 3 2 6 2" xfId="3272"/>
    <cellStyle name="40% - 强调文字颜色 6 24" xfId="3273"/>
    <cellStyle name="40% - 强调文字颜色 6 19" xfId="3274"/>
    <cellStyle name="差 9 2 2 5 3" xfId="3275"/>
    <cellStyle name="40% - 强调文字颜色 2 18 2 4 2 2" xfId="3276"/>
    <cellStyle name="20% - 强调文字颜色 4 19 5 2" xfId="3277"/>
    <cellStyle name="常规 7 4 2 2 2 3" xfId="3278"/>
    <cellStyle name="强调文字颜色 1 11 5" xfId="3279"/>
    <cellStyle name="常规 2 3 4 2 2" xfId="3280"/>
    <cellStyle name="常规 20 2 6" xfId="3281"/>
    <cellStyle name="常规 15 2 6" xfId="3282"/>
    <cellStyle name="常规 2 4 6 2" xfId="3283"/>
    <cellStyle name="强调文字颜色 2 8 2 2" xfId="3284"/>
    <cellStyle name="输入 8 3 5 2" xfId="3285"/>
    <cellStyle name="60% - 强调文字颜色 6 2 2 2 2 6" xfId="3286"/>
    <cellStyle name="60% - 强调文字颜色 5 3 2 3" xfId="3287"/>
    <cellStyle name="标题 2 2 2 3 2 2 2" xfId="3288"/>
    <cellStyle name="标题 1 12" xfId="3289"/>
    <cellStyle name="强调文字颜色 2 9 6 3" xfId="3290"/>
    <cellStyle name="强调文字颜色 1 8 2 2 4 2 2" xfId="3291"/>
    <cellStyle name="60% - 强调文字颜色 3 7 2 2 2 4" xfId="3292"/>
    <cellStyle name="常规 7 5 3" xfId="3293"/>
    <cellStyle name="20% - 强调文字颜色 3 4 2 2 3" xfId="3294"/>
    <cellStyle name="标题 2 3 2 4" xfId="3295"/>
    <cellStyle name="计算 4 2 6" xfId="3296"/>
    <cellStyle name="60% - 强调文字颜色 3 7 3 5" xfId="3297"/>
    <cellStyle name="好 7 4 2" xfId="3298"/>
    <cellStyle name="好 10 2 4 3" xfId="3299"/>
    <cellStyle name="40% - 强调文字颜色 2 14 5" xfId="3300"/>
    <cellStyle name="40% - 强调文字颜色 5 4 3 2 3" xfId="3301"/>
    <cellStyle name="40% - 强调文字颜色 5 11" xfId="3302"/>
    <cellStyle name="链接单元格 2 2 2 2 3 2" xfId="3303"/>
    <cellStyle name="40% - 强调文字颜色 3 7 2 3 2" xfId="3304"/>
    <cellStyle name="输出 8 2 2" xfId="3305"/>
    <cellStyle name="常规 6 4 4" xfId="3306"/>
    <cellStyle name="强调文字颜色 4 10 2 4" xfId="3307"/>
    <cellStyle name="注释 4 3 2" xfId="3308"/>
    <cellStyle name="差 8 6" xfId="3309"/>
    <cellStyle name="40% - 强调文字颜色 3 5 3 3" xfId="3310"/>
    <cellStyle name="20% - 强调文字颜色 6 2 2 3 3 2 2" xfId="3311"/>
    <cellStyle name="常规 9 5 2 3" xfId="3312"/>
    <cellStyle name="40% - 强调文字颜色 4 10 2" xfId="3313"/>
    <cellStyle name="20% - 强调文字颜色 6 6 2 2" xfId="3314"/>
    <cellStyle name="20% - 强调文字颜色 6 19 2 3 2" xfId="3315"/>
    <cellStyle name="60% - 强调文字颜色 3 9 2 3 2" xfId="3316"/>
    <cellStyle name="20% - 强调文字颜色 3 13 5 2" xfId="3317"/>
    <cellStyle name="注释 7 3 3" xfId="3318"/>
    <cellStyle name="强调文字颜色 2 3 2 2 4 2" xfId="3319"/>
    <cellStyle name="差 7 2 2 3 2 3" xfId="3320"/>
    <cellStyle name="40% - 强调文字颜色 3 7 3 3" xfId="3321"/>
    <cellStyle name="链接单元格 5 2 2 2 2" xfId="3322"/>
    <cellStyle name="60% - 强调文字颜色 6 4 2 3 4" xfId="3323"/>
    <cellStyle name="20% - 强调文字颜色 5 6 2" xfId="3324"/>
    <cellStyle name="60% - 强调文字颜色 3 2 2 2 3 2 2" xfId="3325"/>
    <cellStyle name="20% - 强调文字颜色 5 19 2 5" xfId="3326"/>
    <cellStyle name="强调文字颜色 6 10 3 2" xfId="3327"/>
    <cellStyle name="常规 2 4 3 3 2" xfId="3328"/>
    <cellStyle name="强调文字颜色 5 10 2 2 2" xfId="3329"/>
    <cellStyle name="标题 10 2 4" xfId="3330"/>
    <cellStyle name="常规 4 3 2 5 3 2" xfId="3331"/>
    <cellStyle name="常规 2 3 6" xfId="3332"/>
    <cellStyle name="强调文字颜色 1 2 2 3 2 3 2" xfId="3333"/>
    <cellStyle name="计算 6 6" xfId="3334"/>
    <cellStyle name="60% - 强调文字颜色 1 6 5" xfId="3335"/>
    <cellStyle name="计算 6 2 6" xfId="3336"/>
    <cellStyle name="40% - 强调文字颜色 1 4 3 3 2" xfId="3337"/>
    <cellStyle name="标题 2 4 2 4 3" xfId="3338"/>
    <cellStyle name="标题 2 3 4" xfId="3339"/>
    <cellStyle name="40% - 强调文字颜色 5 8 2 2 5 2" xfId="3340"/>
    <cellStyle name="常规 2 2 2 2 5 3" xfId="3341"/>
    <cellStyle name="输出 5 2 3" xfId="3342"/>
    <cellStyle name="检查单元格 11 2 6" xfId="3343"/>
    <cellStyle name="40% - 强调文字颜色 5 2 2 2 5 2" xfId="3344"/>
    <cellStyle name="20% - 强调文字颜色 5 7 2 5" xfId="3345"/>
    <cellStyle name="常规 11 5 2 3 2" xfId="3346"/>
    <cellStyle name="检查单元格 10 2 6 2" xfId="3347"/>
    <cellStyle name="输出 4 2 3 2" xfId="3348"/>
    <cellStyle name="汇总 5 2 3 2 2" xfId="3349"/>
    <cellStyle name="常规 6 2 2 3 2 2" xfId="3350"/>
    <cellStyle name="60% - 强调文字颜色 1 5 2 3 4" xfId="3351"/>
    <cellStyle name="60% - 强调文字颜色 2 4 3" xfId="3352"/>
    <cellStyle name="警告文本 4 2 2 2" xfId="3353"/>
    <cellStyle name="标题 3 6 2 2 2 3" xfId="3354"/>
    <cellStyle name="注释 5 5 2 2" xfId="3355"/>
    <cellStyle name="检查单元格 3 2 3 2" xfId="3356"/>
    <cellStyle name="适中 7 3 5 3" xfId="3357"/>
    <cellStyle name="常规 2 2 3 3 4 3" xfId="3358"/>
    <cellStyle name="适中 2 2 3 2" xfId="3359"/>
    <cellStyle name="输入 3 4 2" xfId="3360"/>
    <cellStyle name="40% - 强调文字颜色 5 9 2 2 4 2 3" xfId="3361"/>
    <cellStyle name="40% - 强调文字颜色 4 7 2 2 4" xfId="3362"/>
    <cellStyle name="强调文字颜色 3 7 3 7" xfId="3363"/>
    <cellStyle name="40% - 强调文字颜色 1 10 2 3" xfId="3364"/>
    <cellStyle name="输入 5 2 6 2" xfId="3365"/>
    <cellStyle name="解释性文本 8 5 3" xfId="3366"/>
    <cellStyle name="常规 2 3 2 3 2 2" xfId="3367"/>
    <cellStyle name="20% - 强调文字颜色 3 29 2" xfId="3368"/>
    <cellStyle name="20% - 强调文字颜色 5 9 3 2" xfId="3369"/>
    <cellStyle name="汇总 2 2 3 2 2 2" xfId="3370"/>
    <cellStyle name="标题 3 2 2 4" xfId="3371"/>
    <cellStyle name="20% - 强调文字颜色 1 7 3 2" xfId="3372"/>
    <cellStyle name="40% - 强调文字颜色 2 5 4 2" xfId="3373"/>
    <cellStyle name="40% - 强调文字颜色 3 14 2 5" xfId="3374"/>
    <cellStyle name="常规 6 6 5" xfId="3375"/>
    <cellStyle name="60% - 强调文字颜色 2 5 2 5" xfId="3376"/>
    <cellStyle name="注释 14 2 2 2 2" xfId="3377"/>
    <cellStyle name="差 5 2 2 3" xfId="3378"/>
    <cellStyle name="60% - 强调文字颜色 1 3 2 2 2 3" xfId="3379"/>
    <cellStyle name="20% - 强调文字颜色 6 3 3 2" xfId="3380"/>
    <cellStyle name="20% - 强调文字颜色 5 20 4 2 2" xfId="3381"/>
    <cellStyle name="60% - 强调文字颜色 2 3 2 3" xfId="3382"/>
    <cellStyle name="链接单元格 6 6 2" xfId="3383"/>
    <cellStyle name="40% - 强调文字颜色 5 13 3 2 2" xfId="3384"/>
    <cellStyle name="40% - 强调文字颜色 2 17 5" xfId="3385"/>
    <cellStyle name="警告文本 4 2 3 2 2" xfId="3386"/>
    <cellStyle name="40% - 强调文字颜色 5 8 2 2 2 3" xfId="3387"/>
    <cellStyle name="60% - 强调文字颜色 2 5 3 2" xfId="3388"/>
    <cellStyle name="标题 3 7 2 2 2 2 2" xfId="3389"/>
    <cellStyle name="40% - 强调文字颜色 5 13 2 2 2" xfId="3390"/>
    <cellStyle name="适中 6 3 2" xfId="3391"/>
    <cellStyle name="20% - 强调文字颜色 2 3 2 2 2" xfId="3392"/>
    <cellStyle name="注释 3 2 3 6" xfId="3393"/>
    <cellStyle name="标题 3 11 2 2 2" xfId="3394"/>
    <cellStyle name="注释 5 3 2 7" xfId="3395"/>
    <cellStyle name="40% - 强调文字颜色 2 13 2 2" xfId="3396"/>
    <cellStyle name="常规 5 3 3 3 2 2" xfId="3397"/>
    <cellStyle name="60% - 强调文字颜色 3 7 2 2 2 2 2" xfId="3398"/>
    <cellStyle name="强调文字颜色 5 4 5 3" xfId="3399"/>
    <cellStyle name="适中 6 2" xfId="3400"/>
    <cellStyle name="20% - 强调文字颜色 2 3 2 2 3 2 2" xfId="3401"/>
    <cellStyle name="常规 6 4 5 3" xfId="3402"/>
    <cellStyle name="常规 38 2 3" xfId="3403"/>
    <cellStyle name="常规 43 2 3" xfId="3404"/>
    <cellStyle name="40% - 强调文字颜色 6 17 2 4 3" xfId="3405"/>
    <cellStyle name="常规 14 3 4" xfId="3406"/>
    <cellStyle name="强调文字颜色 4 9 2 2 4 2" xfId="3407"/>
    <cellStyle name="20% - 强调文字颜色 2 16 2 3" xfId="3408"/>
    <cellStyle name="20% - 强调文字颜色 2 21 2 3" xfId="3409"/>
    <cellStyle name="常规 12 5 2" xfId="3410"/>
    <cellStyle name="20% - 强调文字颜色 6 9" xfId="3411"/>
    <cellStyle name="强调文字颜色 1 8 2 2 2 2" xfId="3412"/>
    <cellStyle name="警告文本 3 2 2 5 3" xfId="3413"/>
    <cellStyle name="40% - 强调文字颜色 5 3 3 2 4" xfId="3414"/>
    <cellStyle name="检查单元格 2 2 3 5 3" xfId="3415"/>
    <cellStyle name="链接单元格 2 6 2" xfId="3416"/>
    <cellStyle name="差 10 2 4 2 2" xfId="3417"/>
    <cellStyle name="好 5 2 4 3" xfId="3418"/>
    <cellStyle name="强调文字颜色 6 6 3 2" xfId="3419"/>
    <cellStyle name="20% - 强调文字颜色 1 8 3 3 2" xfId="3420"/>
    <cellStyle name="20% - 强调文字颜色 3 3 2 2 2 3" xfId="3421"/>
    <cellStyle name="好 2 2 3 2" xfId="3422"/>
    <cellStyle name="60% - 强调文字颜色 2 11 4" xfId="3423"/>
    <cellStyle name="40% - 强调文字颜色 1 18 4" xfId="3424"/>
    <cellStyle name="20% - 强调文字颜色 1 13 2 5 2" xfId="3425"/>
    <cellStyle name="60% - 强调文字颜色 2 7 3 6" xfId="3426"/>
    <cellStyle name="20% - 强调文字颜色 5 7 2 3 2 2 2" xfId="3427"/>
    <cellStyle name="标题 2 9 2" xfId="3428"/>
    <cellStyle name="计算 12 3" xfId="3429"/>
    <cellStyle name="20% - 强调文字颜色 5 13 2 3 2" xfId="3430"/>
    <cellStyle name="60% - 强调文字颜色 2 2 2 3 2 2 2 2" xfId="3431"/>
    <cellStyle name="常规 2 4 2 6" xfId="3432"/>
    <cellStyle name="强调文字颜色 3 8 3 4 3" xfId="3433"/>
    <cellStyle name="强调文字颜色 3 3 2 2 2" xfId="3434"/>
    <cellStyle name="60% - 强调文字颜色 6 3 2 3 2" xfId="3435"/>
    <cellStyle name="好 2 2 2 4 2" xfId="3436"/>
    <cellStyle name="20% - 强调文字颜色 6 11 2 3" xfId="3437"/>
    <cellStyle name="20% - 强调文字颜色 5 16 2 2 2" xfId="3438"/>
    <cellStyle name="20% - 强调文字颜色 5 21 2 2 2" xfId="3439"/>
    <cellStyle name="差 11" xfId="3440"/>
    <cellStyle name="强调文字颜色 5 5 2 6" xfId="3441"/>
    <cellStyle name="20% - 强调文字颜色 1 8 2 2 2 2" xfId="3442"/>
    <cellStyle name="强调文字颜色 2 8 4" xfId="3443"/>
    <cellStyle name="检查单元格 11 2 2 2" xfId="3444"/>
    <cellStyle name="常规 4 2 2 4 2 3" xfId="3445"/>
    <cellStyle name="40% - 强调文字颜色 2 20 3" xfId="3446"/>
    <cellStyle name="40% - 强调文字颜色 2 15 3" xfId="3447"/>
    <cellStyle name="强调文字颜色 1 8 3 2 2 2" xfId="3448"/>
    <cellStyle name="标题 3 5 2 4 3" xfId="3449"/>
    <cellStyle name="强调文字颜色 6 10 2 2 2" xfId="3450"/>
    <cellStyle name="40% - 强调文字颜色 2 5 3 3 2" xfId="3451"/>
    <cellStyle name="强调文字颜色 4 7 3 2" xfId="3452"/>
    <cellStyle name="60% - 强调文字颜色 4 3 2 2 4 3" xfId="3453"/>
    <cellStyle name="适中 2 2 3 3 2" xfId="3454"/>
    <cellStyle name="20% - 强调文字颜色 6 7 2 2 4" xfId="3455"/>
    <cellStyle name="好 2 3 2 3" xfId="3456"/>
    <cellStyle name="60% - 强调文字颜色 3 2 2 5 3" xfId="3457"/>
    <cellStyle name="常规 12 4 2" xfId="3458"/>
    <cellStyle name="40% - 强调文字颜色 2 12 3 2 2" xfId="3459"/>
    <cellStyle name="常规 5 3 3 2 3 2 2" xfId="3460"/>
    <cellStyle name="输出 7 3 4 2" xfId="3461"/>
    <cellStyle name="20% - 强调文字颜色 3 12 3 2" xfId="3462"/>
    <cellStyle name="警告文本 10 4" xfId="3463"/>
    <cellStyle name="标题 3 9 2 3 2" xfId="3464"/>
    <cellStyle name="常规 5 2 2 3 2" xfId="3465"/>
    <cellStyle name="20% - 强调文字颜色 5 10 4 2" xfId="3466"/>
    <cellStyle name="60% - 强调文字颜色 3 5 2 5" xfId="3467"/>
    <cellStyle name="好 5 3 2" xfId="3468"/>
    <cellStyle name="常规 23 6" xfId="3469"/>
    <cellStyle name="强调文字颜色 6 7 2 2 5" xfId="3470"/>
    <cellStyle name="60% - 强调文字颜色 2 4 2 3" xfId="3471"/>
    <cellStyle name="链接单元格 7 6 2" xfId="3472"/>
    <cellStyle name="40% - 强调文字颜色 4 7 4 2 2 2" xfId="3473"/>
    <cellStyle name="60% - 强调文字颜色 6 10 3 2 2" xfId="3474"/>
    <cellStyle name="20% - 强调文字颜色 4 7 2 4 2 2" xfId="3475"/>
    <cellStyle name="60% - 强调文字颜色 6 6 6" xfId="3476"/>
    <cellStyle name="常规 2 5 2 2 2" xfId="3477"/>
    <cellStyle name="常规 19 3 4 2" xfId="3478"/>
    <cellStyle name="40% - 强调文字颜色 6 10 3 3" xfId="3479"/>
    <cellStyle name="强调文字颜色 4 6 2" xfId="3480"/>
    <cellStyle name="常规 11 2 3 2 4 2" xfId="3481"/>
    <cellStyle name="常规 4 2 2 2 3 2 4" xfId="3482"/>
    <cellStyle name="40% - 强调文字颜色 4 8 2" xfId="3483"/>
    <cellStyle name="强调文字颜色 1 8 2 2 7" xfId="3484"/>
    <cellStyle name="链接单元格 9 2 2" xfId="3485"/>
    <cellStyle name="标题 3 2 2 3 3 2 2" xfId="3486"/>
    <cellStyle name="强调文字颜色 4 2 2 3 3 2" xfId="3487"/>
    <cellStyle name="标题 2 8 2 3 2 3" xfId="3488"/>
    <cellStyle name="40% - 强调文字颜色 4 3 2 3" xfId="3489"/>
    <cellStyle name="40% - 强调文字颜色 6 8 3 2 2" xfId="3490"/>
    <cellStyle name="常规 2 3 3 2 2 3" xfId="3491"/>
    <cellStyle name="40% - 强调文字颜色 5 3 3 2 2 2" xfId="3492"/>
    <cellStyle name="常规 7 2 2 3 2" xfId="3493"/>
    <cellStyle name="20% - 强调文字颜色 6 21 5" xfId="3494"/>
    <cellStyle name="20% - 强调文字颜色 6 16 5" xfId="3495"/>
    <cellStyle name="60% - 强调文字颜色 3 6 5" xfId="3496"/>
    <cellStyle name="注释 2 2 2 2 2 5 2" xfId="3497"/>
    <cellStyle name="常规 2 3 2" xfId="3498"/>
    <cellStyle name="常规 3 2 2 2 3 4 3" xfId="3499"/>
    <cellStyle name="40% - 强调文字颜色 3 7 5" xfId="3500"/>
    <cellStyle name="差 7 2 2 3 4" xfId="3501"/>
    <cellStyle name="标题 8 5" xfId="3502"/>
    <cellStyle name="40% - 强调文字颜色 2 9" xfId="3503"/>
    <cellStyle name="20% - 强调文字颜色 3 12 2 2 2 2" xfId="3504"/>
    <cellStyle name="60% - 强调文字颜色 6 9 2 3 2 2" xfId="3505"/>
    <cellStyle name="常规 7 2 2 7" xfId="3506"/>
    <cellStyle name="常规 2 2 3 4 2 2" xfId="3507"/>
    <cellStyle name="输出 10 3" xfId="3508"/>
    <cellStyle name="40% - 强调文字颜色 6 3 4 2 3" xfId="3509"/>
    <cellStyle name="20% - 强调文字颜色 1 19 2 3 2" xfId="3510"/>
    <cellStyle name="强调文字颜色 6 5 2 2 2" xfId="3511"/>
    <cellStyle name="差 2 2 2 2 2 4" xfId="3512"/>
    <cellStyle name="注释 5 7 2" xfId="3513"/>
    <cellStyle name="警告文本 4 4 2" xfId="3514"/>
    <cellStyle name="20% - 强调文字颜色 6 19 2 3" xfId="3515"/>
    <cellStyle name="20% - 强调文字颜色 3 13 5" xfId="3516"/>
    <cellStyle name="20% - 强调文字颜色 1 2 2 2 2 4 2" xfId="3517"/>
    <cellStyle name="注释 13 3 2" xfId="3518"/>
    <cellStyle name="40% - 强调文字颜色 6 13 2 3 2 3" xfId="3519"/>
    <cellStyle name="标题 4 6 4" xfId="3520"/>
    <cellStyle name="强调文字颜色 6 4 2 5 2" xfId="3521"/>
    <cellStyle name="标题 12 3 2 3" xfId="3522"/>
    <cellStyle name="常规 4 4 4 3" xfId="3523"/>
    <cellStyle name="警告文本 2 2 3 2 4 2" xfId="3524"/>
    <cellStyle name="常规 4 6 3 3" xfId="3525"/>
    <cellStyle name="40% - 强调文字颜色 1 10 5 2" xfId="3526"/>
    <cellStyle name="60% - 强调文字颜色 4 8 4 2 2" xfId="3527"/>
    <cellStyle name="20% - 强调文字颜色 4 19 2 4 2" xfId="3528"/>
    <cellStyle name="常规 2 4 4 2 2" xfId="3529"/>
    <cellStyle name="适中 10 2 3 2" xfId="3530"/>
    <cellStyle name="20% - 强调文字颜色 4 6 2 2 3 2" xfId="3531"/>
    <cellStyle name="强调文字颜色 6 7 2 2 3" xfId="3532"/>
    <cellStyle name="常规 15 2 2 3 3 2" xfId="3533"/>
    <cellStyle name="20% - 强调文字颜色 2 22 3 2 2" xfId="3534"/>
    <cellStyle name="20% - 强调文字颜色 2 17 3 2 2" xfId="3535"/>
    <cellStyle name="60% - 强调文字颜色 5 6 2 2 2 3" xfId="3536"/>
    <cellStyle name="标题 4 5 3 4" xfId="3537"/>
    <cellStyle name="计算 8 2 3 2 3" xfId="3538"/>
    <cellStyle name="20% - 强调文字颜色 5 24 2 2" xfId="3539"/>
    <cellStyle name="20% - 强调文字颜色 5 19 2 2" xfId="3540"/>
    <cellStyle name="40% - 强调文字颜色 6 10 2 4 2 3" xfId="3541"/>
    <cellStyle name="60% - 强调文字颜色 1 2 2 3 2 3 2" xfId="3542"/>
    <cellStyle name="检查单元格 8 3 4 2" xfId="3543"/>
    <cellStyle name="20% - 强调文字颜色 1 11 2" xfId="3544"/>
    <cellStyle name="40% - 强调文字颜色 2 4 3 3" xfId="3545"/>
    <cellStyle name="20% - 强调文字颜色 2 7 3 2 2" xfId="3546"/>
    <cellStyle name="标题 4 2 2 4 2" xfId="3547"/>
    <cellStyle name="40% - 强调文字颜色 5 7 2 2 2 2 2 2" xfId="3548"/>
    <cellStyle name="20% - 强调文字颜色 1 2 2 2" xfId="3549"/>
    <cellStyle name="适中 5 2 5 2" xfId="3550"/>
    <cellStyle name="60% - 强调文字颜色 6 2 2 3 2 2 3" xfId="3551"/>
    <cellStyle name="常规 12 2 3 2 2 2" xfId="3552"/>
    <cellStyle name="20% - 强调文字颜色 1 6 2 2 2 2 2" xfId="3553"/>
    <cellStyle name="20% - 强调文字颜色 4 9 2 2 4" xfId="3554"/>
    <cellStyle name="60% - 强调文字颜色 2 9 3 5" xfId="3555"/>
    <cellStyle name="60% - 强调文字颜色 1 5 2 3 2 2" xfId="3556"/>
    <cellStyle name="60% - 强调文字颜色 5 12 4" xfId="3557"/>
    <cellStyle name="40% - 强调文字颜色 2 2 2 4 2" xfId="3558"/>
    <cellStyle name="60% - 强调文字颜色 6 9 3" xfId="3559"/>
    <cellStyle name="40% - 强调文字颜色 4 19 2 4 2" xfId="3560"/>
    <cellStyle name="输出 7 2 2 3" xfId="3561"/>
    <cellStyle name="标题 3 2" xfId="3562"/>
    <cellStyle name="40% - 强调文字颜色 1 17 2 4 2" xfId="3563"/>
    <cellStyle name="注释 12 2 4 2 2" xfId="3564"/>
    <cellStyle name="40% - 强调文字颜色 1 12 5 2" xfId="3565"/>
    <cellStyle name="汇总 2 2 3 2 4 2" xfId="3566"/>
    <cellStyle name="常规 2 4 2 2 2 2 2 2" xfId="3567"/>
    <cellStyle name="20% - 强调文字颜色 5 9 5 2" xfId="3568"/>
    <cellStyle name="40% - 强调文字颜色 6 13 2 5 2" xfId="3569"/>
    <cellStyle name="标题 3 8 3 2" xfId="3570"/>
    <cellStyle name="60% - 强调文字颜色 2 9 2 4" xfId="3571"/>
    <cellStyle name="输入 3 2 5" xfId="3572"/>
    <cellStyle name="检查单元格 11 5" xfId="3573"/>
    <cellStyle name="链接单元格 5 4 2" xfId="3574"/>
    <cellStyle name="20% - 强调文字颜色 5 19 2 2 2 2" xfId="3575"/>
    <cellStyle name="注释 2 2 3 3 3 2" xfId="3576"/>
    <cellStyle name="适中 3 2 7" xfId="3577"/>
    <cellStyle name="常规 37 3 2" xfId="3578"/>
    <cellStyle name="注释 14 5 2" xfId="3579"/>
    <cellStyle name="注释 4 3 3 2" xfId="3580"/>
    <cellStyle name="60% - 强调文字颜色 1 2 2 2 6" xfId="3581"/>
    <cellStyle name="60% - 强调文字颜色 3 9 2 2 2 2 3" xfId="3582"/>
    <cellStyle name="20% - 强调文字颜色 4 4 3 2 2 2" xfId="3583"/>
    <cellStyle name="常规 15 3 4 3" xfId="3584"/>
    <cellStyle name="常规 10 2 2 2" xfId="3585"/>
    <cellStyle name="60% - 强调文字颜色 2 4 3 3" xfId="3586"/>
    <cellStyle name="链接单元格 7 7 2" xfId="3587"/>
    <cellStyle name="40% - 强调文字颜色 1 13 2 3 2 2" xfId="3588"/>
    <cellStyle name="60% - 强调文字颜色 2 4 2 2 4" xfId="3589"/>
    <cellStyle name="解释性文本 10 2" xfId="3590"/>
    <cellStyle name="差 9 2 2 4 2" xfId="3591"/>
    <cellStyle name="适中 8 2 5" xfId="3592"/>
    <cellStyle name="输出 8 3 3 2" xfId="3593"/>
    <cellStyle name="常规 2 2 4 2 4" xfId="3594"/>
    <cellStyle name="强调文字颜色 3 10 2 8" xfId="3595"/>
    <cellStyle name="适中 11 5" xfId="3596"/>
    <cellStyle name="适中 3 2 2 2 2" xfId="3597"/>
    <cellStyle name="常规 2 2 7" xfId="3598"/>
    <cellStyle name="40% - 强调文字颜色 4 12 2 2 2" xfId="3599"/>
    <cellStyle name="40% - 强调文字颜色 2 5 3 2 2" xfId="3600"/>
    <cellStyle name="标题 3 5 2 3 3" xfId="3601"/>
    <cellStyle name="60% - 强调文字颜色 2 2 2 2 2 3 2 2" xfId="3602"/>
    <cellStyle name="标题 3 5 2 2 3" xfId="3603"/>
    <cellStyle name="60% - 强调文字颜色 4 9 2 2 3 2 3" xfId="3604"/>
    <cellStyle name="40% - 强调文字颜色 1 13 2 2 2" xfId="3605"/>
    <cellStyle name="链接单元格 8 2 6" xfId="3606"/>
    <cellStyle name="60% - 强调文字颜色 2 5 2 4 3" xfId="3607"/>
    <cellStyle name="60% - 强调文字颜色 4 12 2" xfId="3608"/>
    <cellStyle name="检查单元格 7 4 2" xfId="3609"/>
    <cellStyle name="60% - 强调文字颜色 2 2 2 3 2 4" xfId="3610"/>
    <cellStyle name="强调文字颜色 2 7 3 5 2" xfId="3611"/>
    <cellStyle name="常规 17 2 2 2 2 2" xfId="3612"/>
    <cellStyle name="常规 4 2 2 3" xfId="3613"/>
    <cellStyle name="40% - 强调文字颜色 1 5 3 2 2" xfId="3614"/>
    <cellStyle name="强调文字颜色 1 5 4" xfId="3615"/>
    <cellStyle name="标题 2 5 2 3 3" xfId="3616"/>
    <cellStyle name="强调文字颜色 1 10 2 6 2" xfId="3617"/>
    <cellStyle name="20% - 强调文字颜色 5 7 4" xfId="3618"/>
    <cellStyle name="标题 3 3 4" xfId="3619"/>
    <cellStyle name="40% - 强调文字颜色 6 10 7" xfId="3620"/>
    <cellStyle name="60% - 强调文字颜色 5 8 4 4" xfId="3621"/>
    <cellStyle name="20% - 强调文字颜色 6 7 6" xfId="3622"/>
    <cellStyle name="60% - 强调文字颜色 3 11 4" xfId="3623"/>
    <cellStyle name="20% - 强调文字颜色 6 11 5 2" xfId="3624"/>
    <cellStyle name="常规 2 4 3 2 3 3" xfId="3625"/>
    <cellStyle name="60% - 强调文字颜色 6 7 3 3 2 2" xfId="3626"/>
    <cellStyle name="标题 4 2 2 3 4 3" xfId="3627"/>
    <cellStyle name="汇总 3 2 2 3 3" xfId="3628"/>
    <cellStyle name="标题 2 9 2 2 2" xfId="3629"/>
    <cellStyle name="20% - 强调文字颜色 2 13 2 2 2 2" xfId="3630"/>
    <cellStyle name="好 7 4 3" xfId="3631"/>
    <cellStyle name="60% - 强调文字颜色 3 7 3 6" xfId="3632"/>
    <cellStyle name="常规 22 3" xfId="3633"/>
    <cellStyle name="常规 17 3" xfId="3634"/>
    <cellStyle name="警告文本 2 2 3 7" xfId="3635"/>
    <cellStyle name="常规 4 2 2 5" xfId="3636"/>
    <cellStyle name="强调文字颜色 2 2 2 3 3" xfId="3637"/>
    <cellStyle name="20% - 强调文字颜色 4 9 2 2 2 2 2" xfId="3638"/>
    <cellStyle name="40% - 强调文字颜色 6 7 4 2 4" xfId="3639"/>
    <cellStyle name="20% - 强调文字颜色 2 19 3 2 2" xfId="3640"/>
    <cellStyle name="强调文字颜色 6 9 2 2 3" xfId="3641"/>
    <cellStyle name="60% - 强调文字颜色 5 7 2 2 2 2 2" xfId="3642"/>
    <cellStyle name="差 2 2 7" xfId="3643"/>
    <cellStyle name="汇总 2 2 5" xfId="3644"/>
    <cellStyle name="60% - 强调文字颜色 4 8 2 2 2" xfId="3645"/>
    <cellStyle name="好 2 2 2 2 2 4" xfId="3646"/>
    <cellStyle name="20% - 强调文字颜色 4 10 2 3 2 2" xfId="3647"/>
    <cellStyle name="输出 8 2 3 2 2" xfId="3648"/>
    <cellStyle name="适中 7 2 5 2" xfId="3649"/>
    <cellStyle name="20% - 强调文字颜色 3 2 2 2" xfId="3650"/>
    <cellStyle name="强调文字颜色 5 2 2 3 6" xfId="3651"/>
    <cellStyle name="40% - 强调文字颜色 5 7 2 3" xfId="3652"/>
    <cellStyle name="60% - 强调文字颜色 6 6 2 2 4" xfId="3653"/>
    <cellStyle name="解释性文本 2 2 3 6" xfId="3654"/>
    <cellStyle name="20% - 强调文字颜色 5 15 2 3" xfId="3655"/>
    <cellStyle name="20% - 强调文字颜色 5 20 2 3" xfId="3656"/>
    <cellStyle name="常规 20" xfId="3657"/>
    <cellStyle name="常规 15" xfId="3658"/>
    <cellStyle name="常规 30 2 3" xfId="3659"/>
    <cellStyle name="常规 25 2 3" xfId="3660"/>
    <cellStyle name="输出 8 6" xfId="3661"/>
    <cellStyle name="40% - 强调文字颜色 5 7 2 2 2 2 3" xfId="3662"/>
    <cellStyle name="40% - 强调文字颜色 4 10" xfId="3663"/>
    <cellStyle name="20% - 强调文字颜色 6 6 2" xfId="3664"/>
    <cellStyle name="计算 2 2 3 2 5" xfId="3665"/>
    <cellStyle name="强调文字颜色 2 7 3 3" xfId="3666"/>
    <cellStyle name="20% - 强调文字颜色 3 28" xfId="3667"/>
    <cellStyle name="好 2 2 2 2 2 2 2" xfId="3668"/>
    <cellStyle name="强调文字颜色 1 2 2 3 2 5 3" xfId="3669"/>
    <cellStyle name="40% - 强调文字颜色 5 9 2 2 3 2" xfId="3670"/>
    <cellStyle name="链接单元格 4 3 2 2" xfId="3671"/>
    <cellStyle name="40% - 强调文字颜色 4 7 2 2 2 2" xfId="3672"/>
    <cellStyle name="40% - 强调文字颜色 6 13 4 3" xfId="3673"/>
    <cellStyle name="40% - 强调文字颜色 5 12 2 2" xfId="3674"/>
    <cellStyle name="强调文字颜色 4 4 2 3 2 2" xfId="3675"/>
    <cellStyle name="适中 4 3" xfId="3676"/>
    <cellStyle name="常规 3 4 7 3" xfId="3677"/>
    <cellStyle name="输入 2 2 3 2 5 2" xfId="3678"/>
    <cellStyle name="20% - 强调文字颜色 6 2 2 3 2 3 2" xfId="3679"/>
    <cellStyle name="常规 9 4 3 3" xfId="3680"/>
    <cellStyle name="40% - 强调文字颜色 6 21 2 3 4" xfId="3681"/>
    <cellStyle name="40% - 强调文字颜色 6 16 2 3 4" xfId="3682"/>
    <cellStyle name="60% - 强调文字颜色 3 8 6" xfId="3683"/>
    <cellStyle name="输入 9 2 4 2" xfId="3684"/>
    <cellStyle name="强调文字颜色 1 9 3 3" xfId="3685"/>
    <cellStyle name="注释 2 2 3 8" xfId="3686"/>
    <cellStyle name="常规 47" xfId="3687"/>
    <cellStyle name="20% - 强调文字颜色 2 2 2 2 4" xfId="3688"/>
    <cellStyle name="40% - 强调文字颜色 4 20 2" xfId="3689"/>
    <cellStyle name="40% - 强调文字颜色 4 15 2" xfId="3690"/>
    <cellStyle name="好 9 3 5" xfId="3691"/>
    <cellStyle name="20% - 强调文字颜色 3 14 2 3 2" xfId="3692"/>
    <cellStyle name="强调文字颜色 4 12" xfId="3693"/>
    <cellStyle name="注释 6 8" xfId="3694"/>
    <cellStyle name="警告文本 5 5" xfId="3695"/>
    <cellStyle name="强调文字颜色 5 2 2 2 5" xfId="3696"/>
    <cellStyle name="60% - 强调文字颜色 5 7 2 2 3" xfId="3697"/>
    <cellStyle name="20% - 强调文字颜色 2 19 4 2" xfId="3698"/>
    <cellStyle name="计算 6 2 2" xfId="3699"/>
    <cellStyle name="40% - 强调文字颜色 2 3 2 2 3" xfId="3700"/>
    <cellStyle name="标题 2 4 2 3 2 2" xfId="3701"/>
    <cellStyle name="20% - 强调文字颜色 5 4 2 3" xfId="3702"/>
    <cellStyle name="强调文字颜色 5 7 5" xfId="3703"/>
    <cellStyle name="标题 1 3 2 3 2 3" xfId="3704"/>
    <cellStyle name="常规 20 2 3 4" xfId="3705"/>
    <cellStyle name="常规 15 2 3 4" xfId="3706"/>
    <cellStyle name="40% - 强调文字颜色 1 16 2 5" xfId="3707"/>
    <cellStyle name="40% - 强调文字颜色 1 21 2 5" xfId="3708"/>
    <cellStyle name="20% - 强调文字颜色 2 16 3" xfId="3709"/>
    <cellStyle name="20% - 强调文字颜色 2 21 3" xfId="3710"/>
    <cellStyle name="常规 3 2 2 3" xfId="3711"/>
    <cellStyle name="40% - 强调文字颜色 3 2 2 2 2 3 2" xfId="3712"/>
    <cellStyle name="常规 5 5 2 2 2 2" xfId="3713"/>
    <cellStyle name="60% - 强调文字颜色 1 11 3 2 2" xfId="3714"/>
    <cellStyle name="强调文字颜色 2 11 2 2" xfId="3715"/>
    <cellStyle name="常规 2 3 2 2 2 2" xfId="3716"/>
    <cellStyle name="20% - 强调文字颜色 2 7 2" xfId="3717"/>
    <cellStyle name="常规 3 2 2 2 2 2" xfId="3718"/>
    <cellStyle name="强调文字颜色 5 7 2 5 3" xfId="3719"/>
    <cellStyle name="40% - 强调文字颜色 4 13 3 2 2" xfId="3720"/>
    <cellStyle name="20% - 强调文字颜色 1 5 3 2 2 2" xfId="3721"/>
    <cellStyle name="常规 9 7" xfId="3722"/>
    <cellStyle name="40% - 强调文字颜色 3 17 3" xfId="3723"/>
    <cellStyle name="40% - 强调文字颜色 3 22 3" xfId="3724"/>
    <cellStyle name="40% - 强调文字颜色 1 19 2 2 2" xfId="3725"/>
    <cellStyle name="40% - 强调文字颜色 6 7 3 2 2 3" xfId="3726"/>
    <cellStyle name="60% - 强调文字颜色 4 8 2 2 2 2 2" xfId="3727"/>
    <cellStyle name="40% - 强调文字颜色 5 7 2 2 4 3" xfId="3728"/>
    <cellStyle name="标题 4 2 2 3 2 3 2" xfId="3729"/>
    <cellStyle name="常规 12 2 3 3 3" xfId="3730"/>
    <cellStyle name="20% - 强调文字颜色 1 3 3" xfId="3731"/>
    <cellStyle name="20% - 强调文字颜色 1 21 3 2 2" xfId="3732"/>
    <cellStyle name="20% - 强调文字颜色 1 16 3 2 2" xfId="3733"/>
    <cellStyle name="计算 12 2" xfId="3734"/>
    <cellStyle name="常规 3 3 3 2 4" xfId="3735"/>
    <cellStyle name="注释 5 3 5 2" xfId="3736"/>
    <cellStyle name="40% - 强调文字颜色 6 18 2 4 2 2" xfId="3737"/>
    <cellStyle name="20% - 强调文字颜色 4 6" xfId="3738"/>
    <cellStyle name="60% - 强调文字颜色 5 7 3" xfId="3739"/>
    <cellStyle name="强调文字颜色 6 2 2" xfId="3740"/>
    <cellStyle name="好 10 3 3" xfId="3741"/>
    <cellStyle name="常规 11 3 2 2 3" xfId="3742"/>
    <cellStyle name="注释 2 2 2" xfId="3743"/>
    <cellStyle name="常规 3 3 3 2 2" xfId="3744"/>
    <cellStyle name="强调文字颜色 3 3" xfId="3745"/>
    <cellStyle name="20% - 强调文字颜色 6 26 2 2" xfId="3746"/>
    <cellStyle name="解释性文本 7 2 2 2 2 2" xfId="3747"/>
    <cellStyle name="40% - 强调文字颜色 3 7 2 4 2 2" xfId="3748"/>
    <cellStyle name="输出 8 3 2 2" xfId="3749"/>
    <cellStyle name="60% - 强调文字颜色 5 6 3 2" xfId="3750"/>
    <cellStyle name="20% - 强调文字颜色 5 12 2 5 2" xfId="3751"/>
    <cellStyle name="适中 8 2 2 3 2" xfId="3752"/>
    <cellStyle name="汇总 9 3 2" xfId="3753"/>
    <cellStyle name="差 9 3 4" xfId="3754"/>
    <cellStyle name="20% - 强调文字颜色 4 11" xfId="3755"/>
    <cellStyle name="40% - 强调文字颜色 6 27" xfId="3756"/>
    <cellStyle name="强调文字颜色 5 10 6 2" xfId="3757"/>
    <cellStyle name="40% - 强调文字颜色 6 3 2 2 2 2 2 3" xfId="3758"/>
    <cellStyle name="标题 4 2 2 2 2 3 3" xfId="3759"/>
    <cellStyle name="强调文字颜色 4 6 3 2 2" xfId="3760"/>
    <cellStyle name="40% - 强调文字颜色 2 10 2 3 2 2" xfId="3761"/>
    <cellStyle name="检查单元格 11 6 2" xfId="3762"/>
    <cellStyle name="常规 2 2 2 2 2 3" xfId="3763"/>
    <cellStyle name="40% - 强调文字颜色 5 2 2 2 2 2" xfId="3764"/>
    <cellStyle name="20% - 强调文字颜色 4 6 5" xfId="3765"/>
    <cellStyle name="60% - 强调文字颜色 5 7 3 5" xfId="3766"/>
    <cellStyle name="注释 5 2 2 3 2 2" xfId="3767"/>
    <cellStyle name="差 11 2 3" xfId="3768"/>
    <cellStyle name="20% - 强调文字颜色 1 7 3 2 3" xfId="3769"/>
    <cellStyle name="差 10 2 2 2 3" xfId="3770"/>
    <cellStyle name="常规 9 2 2 6" xfId="3771"/>
    <cellStyle name="常规 9 2 2 2 2" xfId="3772"/>
    <cellStyle name="常规 9 2 2 2 2 3 2" xfId="3773"/>
    <cellStyle name="输出 10 5" xfId="3774"/>
    <cellStyle name="常规 4 2 2 7" xfId="3775"/>
    <cellStyle name="强调文字颜色 2 2 2 3 5" xfId="3776"/>
    <cellStyle name="注释 7 2 2" xfId="3777"/>
    <cellStyle name="强调文字颜色 3 3 2 5 2" xfId="3778"/>
    <cellStyle name="输出 2 2 2 2 4 2" xfId="3779"/>
    <cellStyle name="强调文字颜色 3 7 8" xfId="3780"/>
    <cellStyle name="60% - 强调文字颜色 1 8 2 2 2 2 2" xfId="3781"/>
    <cellStyle name="强调文字颜色 1 2 2 2 4" xfId="3782"/>
    <cellStyle name="常规 2 4 2" xfId="3783"/>
    <cellStyle name="40% - 强调文字颜色 3 8 5" xfId="3784"/>
    <cellStyle name="强调文字颜色 4 5 2 3 2 2" xfId="3785"/>
    <cellStyle name="解释性文本 10 6 2" xfId="3786"/>
    <cellStyle name="40% - 强调文字颜色 3 17" xfId="3787"/>
    <cellStyle name="40% - 强调文字颜色 3 22" xfId="3788"/>
    <cellStyle name="40% - 强调文字颜色 6 7 3 2 2" xfId="3789"/>
    <cellStyle name="标题 2 8 2 4 3" xfId="3790"/>
    <cellStyle name="40% - 强调文字颜色 1 8 3 3 2" xfId="3791"/>
    <cellStyle name="适中 2 2 3 4 2" xfId="3792"/>
    <cellStyle name="20% - 强调文字颜色 3 7 6" xfId="3793"/>
    <cellStyle name="强调文字颜色 1 10 2 2" xfId="3794"/>
    <cellStyle name="60% - 强调文字颜色 5 3 3 3" xfId="3795"/>
    <cellStyle name="40% - 强调文字颜色 5 6 2 2 4" xfId="3796"/>
    <cellStyle name="强调文字颜色 2 2 2" xfId="3797"/>
    <cellStyle name="强调文字颜色 5 8 7" xfId="3798"/>
    <cellStyle name="60% - 强调文字颜色 3 2 2 3 2 2 4" xfId="3799"/>
    <cellStyle name="解释性文本 8 2 5" xfId="3800"/>
    <cellStyle name="20% - 强调文字颜色 1 6 2" xfId="3801"/>
    <cellStyle name="强调文字颜色 1 6 2 5 2" xfId="3802"/>
    <cellStyle name="常规 2 2 3 3 3 2 2" xfId="3803"/>
    <cellStyle name="常规 11 3 2 4 2" xfId="3804"/>
    <cellStyle name="60% - 强调文字颜色 6 9 2 3 2" xfId="3805"/>
    <cellStyle name="标题 10 3" xfId="3806"/>
    <cellStyle name="20% - 强调文字颜色 4 17 2 2" xfId="3807"/>
    <cellStyle name="20% - 强调文字颜色 4 22 2 2" xfId="3808"/>
    <cellStyle name="计算 8 2 2 4 4" xfId="3809"/>
    <cellStyle name="常规 5 2 2 5" xfId="3810"/>
    <cellStyle name="40% - 强调文字颜色 1 14 2 4" xfId="3811"/>
    <cellStyle name="20% - 强调文字颜色 3 6 2 4" xfId="3812"/>
    <cellStyle name="常规 3 2 2 2 3 3 2 2" xfId="3813"/>
    <cellStyle name="60% - 强调文字颜色 3 11 3 3" xfId="3814"/>
    <cellStyle name="标题 3 10 3 3" xfId="3815"/>
    <cellStyle name="20% - 强调文字颜色 2 2 3 3" xfId="3816"/>
    <cellStyle name="常规 30 4 2" xfId="3817"/>
    <cellStyle name="20% - 强调文字颜色 3 7 2 2 3 2 2" xfId="3818"/>
    <cellStyle name="适中 7 3" xfId="3819"/>
    <cellStyle name="60% - 强调文字颜色 6 9 2 2 2 2" xfId="3820"/>
    <cellStyle name="常规 11 3 2 3 2 2" xfId="3821"/>
    <cellStyle name="20% - 强调文字颜色 3 7 2 5 2" xfId="3822"/>
    <cellStyle name="标题 1 5 2 5" xfId="3823"/>
    <cellStyle name="20% - 强调文字颜色 1 5 2 4 2" xfId="3824"/>
    <cellStyle name="40% - 强调文字颜色 4 12 5 2" xfId="3825"/>
    <cellStyle name="60% - 强调文字颜色 1 2 2 2 2 3" xfId="3826"/>
    <cellStyle name="60% - 强调文字颜色 1 7 7" xfId="3827"/>
    <cellStyle name="警告文本 3 2 2 3 2" xfId="3828"/>
    <cellStyle name="检查单元格 2 2 3 3 2" xfId="3829"/>
    <cellStyle name="解释性文本 2 4" xfId="3830"/>
    <cellStyle name="标题 1 2 2 2 2 3 4" xfId="3831"/>
    <cellStyle name="20% - 强调文字颜色 6 19 2 2" xfId="3832"/>
    <cellStyle name="20% - 强调文字颜色 6 24 2 2" xfId="3833"/>
    <cellStyle name="60% - 强调文字颜色 6 7 3 2 4" xfId="3834"/>
    <cellStyle name="常规 3 2 2 4 2 2 2" xfId="3835"/>
    <cellStyle name="标题 3 9 3 4" xfId="3836"/>
    <cellStyle name="20% - 强调文字颜色 3 13 4" xfId="3837"/>
    <cellStyle name="60% - 强调文字颜色 4 5 3 2" xfId="3838"/>
    <cellStyle name="60% - 强调文字颜色 2 6 3 2 3" xfId="3839"/>
    <cellStyle name="差 10 2 5 2" xfId="3840"/>
    <cellStyle name="输出 8 3 4" xfId="3841"/>
    <cellStyle name="20% - 强调文字颜色 6 3 2 2 2 3" xfId="3842"/>
    <cellStyle name="20% - 强调文字颜色 1 10 4 2" xfId="3843"/>
    <cellStyle name="输入 9 2" xfId="3844"/>
    <cellStyle name="常规 2 3 3 3 4" xfId="3845"/>
    <cellStyle name="输出 9 2 4 2" xfId="3846"/>
    <cellStyle name="40% - 强调文字颜色 6 29 2 2" xfId="3847"/>
    <cellStyle name="警告文本 7 2 3" xfId="3848"/>
    <cellStyle name="常规 13 2 2 3 2 3" xfId="3849"/>
    <cellStyle name="60% - 强调文字颜色 1 2 2 3 3 4" xfId="3850"/>
    <cellStyle name="20% - 强调文字颜色 1 9 2 3 2" xfId="3851"/>
    <cellStyle name="汇总 4 2 4" xfId="3852"/>
    <cellStyle name="差 4 2 6" xfId="3853"/>
    <cellStyle name="40% - 强调文字颜色 4 9 2 2 5 2" xfId="3854"/>
    <cellStyle name="计算 3 2 2 6" xfId="3855"/>
    <cellStyle name="适中 9" xfId="3856"/>
    <cellStyle name="20% - 强调文字颜色 1 9 2 2 3 2 2" xfId="3857"/>
    <cellStyle name="常规 3 2 3 4 3 2" xfId="3858"/>
    <cellStyle name="链接单元格 5 2 5 2" xfId="3859"/>
    <cellStyle name="60% - 强调文字颜色 4 2 2 7" xfId="3860"/>
    <cellStyle name="20% - 强调文字颜色 1 2 2 2 3 3" xfId="3861"/>
    <cellStyle name="强调文字颜色 6 11 2 5 2" xfId="3862"/>
    <cellStyle name="20% - 强调文字颜色 5 8 3 2 2" xfId="3863"/>
    <cellStyle name="20% - 强调文字颜色 5 22 2 2" xfId="3864"/>
    <cellStyle name="20% - 强调文字颜色 5 17 2 2" xfId="3865"/>
    <cellStyle name="40% - 强调文字颜色 6 10 2 2 2 3" xfId="3866"/>
    <cellStyle name="输出 11 6" xfId="3867"/>
    <cellStyle name="适中 7 7" xfId="3868"/>
    <cellStyle name="标题 5 2 3 3 3" xfId="3869"/>
    <cellStyle name="强调文字颜色 4 9 3 4 2" xfId="3870"/>
    <cellStyle name="40% - 强调文字颜色 4 2 4 2 2" xfId="3871"/>
    <cellStyle name="解释性文本 6 5 2" xfId="3872"/>
    <cellStyle name="20% - 强调文字颜色 6 8 2 3" xfId="3873"/>
    <cellStyle name="60% - 强调文字颜色 6 7 3 4 2" xfId="3874"/>
    <cellStyle name="40% - 强调文字颜色 2 28 2" xfId="3875"/>
    <cellStyle name="输入 6 2 2 2" xfId="3876"/>
    <cellStyle name="40% - 强调文字颜色 3 3 4 2" xfId="3877"/>
    <cellStyle name="标题 4 7 2 3 2 3" xfId="3878"/>
    <cellStyle name="20% - 强调文字颜色 3 3 2 4" xfId="3879"/>
    <cellStyle name="链接单元格 7 3" xfId="3880"/>
    <cellStyle name="输入 10 2 5 2" xfId="3881"/>
    <cellStyle name="20% - 强调文字颜色 3 7 2 2" xfId="3882"/>
    <cellStyle name="强调文字颜色 2 10 2 5" xfId="3883"/>
    <cellStyle name="计算 10 6" xfId="3884"/>
    <cellStyle name="标题 2 7 5" xfId="3885"/>
    <cellStyle name="常规 29 2 3" xfId="3886"/>
    <cellStyle name="常规 34 2 3" xfId="3887"/>
    <cellStyle name="常规 6 6 4 2" xfId="3888"/>
    <cellStyle name="40% - 强调文字颜色 6 5 3 2 3" xfId="3889"/>
    <cellStyle name="警告文本 2 2 2 2 6" xfId="3890"/>
    <cellStyle name="20% - 强调文字颜色 2 12 2 4" xfId="3891"/>
    <cellStyle name="标题 3 4 2 2 4" xfId="3892"/>
    <cellStyle name="常规 3 2 3 6" xfId="3893"/>
    <cellStyle name="常规 11 4 2 4" xfId="3894"/>
    <cellStyle name="40% - 强调文字颜色 5 7 2 2 6" xfId="3895"/>
    <cellStyle name="输出 4 3" xfId="3896"/>
    <cellStyle name="40% - 强调文字颜色 5 16 2 3 2" xfId="3897"/>
    <cellStyle name="40% - 强调文字颜色 5 21 2 3 2" xfId="3898"/>
    <cellStyle name="注释 17 4 2" xfId="3899"/>
    <cellStyle name="常规 45 2 2" xfId="3900"/>
    <cellStyle name="20% - 强调文字颜色 2 4 2 3" xfId="3901"/>
    <cellStyle name="标题 3 12 2 3" xfId="3902"/>
    <cellStyle name="标题 3 2 2 3 2 4 2" xfId="3903"/>
    <cellStyle name="强调文字颜色 4 2 2 2 5 2" xfId="3904"/>
    <cellStyle name="20% - 强调文字颜色 2 2 2 3 3 3" xfId="3905"/>
    <cellStyle name="常规 38 2 4" xfId="3906"/>
    <cellStyle name="40% - 强调文字颜色 6 17 2 4 4" xfId="3907"/>
    <cellStyle name="60% - 强调文字颜色 5 8 2 4 2" xfId="3908"/>
    <cellStyle name="常规 10 2 2 5 2" xfId="3909"/>
    <cellStyle name="60% - 强调文字颜色 6 9 2 3 3" xfId="3910"/>
    <cellStyle name="60% - 强调文字颜色 4 5 2 2 2 2" xfId="3911"/>
    <cellStyle name="常规 11 2 3 5 2" xfId="3912"/>
    <cellStyle name="强调文字颜色 4 2 2 3 2 3 2 2" xfId="3913"/>
    <cellStyle name="注释 6 3 3 2" xfId="3914"/>
    <cellStyle name="标题 3 3 3" xfId="3915"/>
    <cellStyle name="汇总 5 5" xfId="3916"/>
    <cellStyle name="常规 10 3 4" xfId="3917"/>
    <cellStyle name="输入 8 2 2 4 2" xfId="3918"/>
    <cellStyle name="20% - 强调文字颜色 6 2 3 2" xfId="3919"/>
    <cellStyle name="40% - 强调文字颜色 3 14 2 2 2 2" xfId="3920"/>
    <cellStyle name="40% - 强调文字颜色 5 17 4 2 2" xfId="3921"/>
    <cellStyle name="注释 9 2 5" xfId="3922"/>
    <cellStyle name="标题 1 5" xfId="3923"/>
    <cellStyle name="40% - 强调文字颜色 5 5 3 2 2" xfId="3924"/>
    <cellStyle name="40% - 强调文字颜色 6 14 2 7" xfId="3925"/>
    <cellStyle name="40% - 强调文字颜色 6 18 2 2 3" xfId="3926"/>
    <cellStyle name="强调文字颜色 4 9 3 2 2 2" xfId="3927"/>
    <cellStyle name="20% - 强调文字颜色 2 9 2 2 3 2 2" xfId="3928"/>
    <cellStyle name="20% - 强调文字颜色 3 10 2 3 2" xfId="3929"/>
    <cellStyle name="计算 2 2 2 2 2 2 3" xfId="3930"/>
    <cellStyle name="常规 10 4 3 3" xfId="3931"/>
    <cellStyle name="40% - 强调文字颜色 6 2 2 4 5" xfId="3932"/>
    <cellStyle name="60% - 强调文字颜色 6 7 2 4 2" xfId="3933"/>
    <cellStyle name="20% - 强调文字颜色 6 7 2 3" xfId="3934"/>
    <cellStyle name="解释性文本 8 2 3 2" xfId="3935"/>
    <cellStyle name="汇总 6 4 3" xfId="3936"/>
    <cellStyle name="常规 19 2 6" xfId="3937"/>
    <cellStyle name="40% - 强调文字颜色 5 8 2 2 4" xfId="3938"/>
    <cellStyle name="好 9 2 2 2 2" xfId="3939"/>
    <cellStyle name="40% - 强调文字颜色 6 25 3" xfId="3940"/>
    <cellStyle name="强调文字颜色 1 5 2 5 2" xfId="3941"/>
    <cellStyle name="40% - 强调文字颜色 4 4 2" xfId="3942"/>
    <cellStyle name="注释 2 2 2 2 3 2" xfId="3943"/>
    <cellStyle name="强调文字颜色 6 2 2 2 3 2" xfId="3944"/>
    <cellStyle name="标题 4 8 2 2 2 3" xfId="3945"/>
    <cellStyle name="40% - 强调文字颜色 6 11 7" xfId="3946"/>
    <cellStyle name="20% - 强调文字颜色 6 5 3 2 2 2" xfId="3947"/>
    <cellStyle name="20% - 强调文字颜色 4 21 3" xfId="3948"/>
    <cellStyle name="20% - 强调文字颜色 4 16 3" xfId="3949"/>
    <cellStyle name="标题 2 2 2 2 2 4 3" xfId="3950"/>
    <cellStyle name="40% - 强调文字颜色 5 9 2 2 2 2 2" xfId="3951"/>
    <cellStyle name="链接单元格 5 2 6 2" xfId="3952"/>
    <cellStyle name="标题 4 10 2 2" xfId="3953"/>
    <cellStyle name="差 5 2 3" xfId="3954"/>
    <cellStyle name="检查单元格 7 2 6 2" xfId="3955"/>
    <cellStyle name="标题 1 7 4 2 2" xfId="3956"/>
    <cellStyle name="20% - 强调文字颜色 5 2 2 5 2" xfId="3957"/>
    <cellStyle name="强调文字颜色 3 7 7 2" xfId="3958"/>
    <cellStyle name="强调文字颜色 1 2 2 2 3 2" xfId="3959"/>
    <cellStyle name="40% - 强调文字颜色 6 3 6" xfId="3960"/>
    <cellStyle name="输入 9 2 4" xfId="3961"/>
    <cellStyle name="60% - 强调文字颜色 6 6 2 2 2 3" xfId="3962"/>
    <cellStyle name="注释 7 3 2 5 2" xfId="3963"/>
    <cellStyle name="40% - 强调文字颜色 6 14 2 4" xfId="3964"/>
    <cellStyle name="注释 9 2 6 3" xfId="3965"/>
    <cellStyle name="链接单元格 2 2 2 2 6" xfId="3966"/>
    <cellStyle name="60% - 强调文字颜色 6 9 2 2 3 4" xfId="3967"/>
    <cellStyle name="适中 8 5" xfId="3968"/>
    <cellStyle name="常规 3 4 2 3 2" xfId="3969"/>
    <cellStyle name="40% - 强调文字颜色 5 2 3" xfId="3970"/>
    <cellStyle name="输入 4 2 5 3" xfId="3971"/>
    <cellStyle name="20% - 强调文字颜色 3 18 4 2" xfId="3972"/>
    <cellStyle name="常规 15 2 2 2 2" xfId="3973"/>
    <cellStyle name="常规 20 2 2 2 2" xfId="3974"/>
    <cellStyle name="注释 17 2 2" xfId="3975"/>
    <cellStyle name="注释 22 2 2" xfId="3976"/>
    <cellStyle name="40% - 强调文字颜色 6 17 4 2 2" xfId="3977"/>
    <cellStyle name="输出 2 3" xfId="3978"/>
    <cellStyle name="40% - 强调文字颜色 2 9 4" xfId="3979"/>
    <cellStyle name="强调文字颜色 5 7 2 5" xfId="3980"/>
    <cellStyle name="常规 4 2 2 2 3 2" xfId="3981"/>
    <cellStyle name="20% - 强调文字颜色 6 10 4 2 2" xfId="3982"/>
    <cellStyle name="40% - 强调文字颜色 6 16 7" xfId="3983"/>
    <cellStyle name="40% - 强调文字颜色 6 21 7" xfId="3984"/>
    <cellStyle name="60% - 强调文字颜色 1 8 4 2 3" xfId="3985"/>
    <cellStyle name="40% - 强调文字颜色 3 2 3 3 2" xfId="3986"/>
    <cellStyle name="标题 4 2 2 4 3" xfId="3987"/>
    <cellStyle name="强调文字颜色 3 9 2 5 2" xfId="3988"/>
    <cellStyle name="20% - 强调文字颜色 2 7 3 2 3" xfId="3989"/>
    <cellStyle name="40% - 强调文字颜色 2 6 2 2 3" xfId="3990"/>
    <cellStyle name="标题 8 2 2 2 3" xfId="3991"/>
    <cellStyle name="60% - 强调文字颜色 2 9 2 2 2 4" xfId="3992"/>
    <cellStyle name="常规 2 4 2 2 2" xfId="3993"/>
    <cellStyle name="常规 7 2 2 2 3 2 2" xfId="3994"/>
    <cellStyle name="强调文字颜色 2 5 2 2" xfId="3995"/>
    <cellStyle name="20% - 强调文字颜色 2 5 4 2" xfId="3996"/>
    <cellStyle name="强调文字颜色 2 3 2 5 2" xfId="3997"/>
    <cellStyle name="常规 5 2 4 4" xfId="3998"/>
    <cellStyle name="常规 3 4 2 6" xfId="3999"/>
    <cellStyle name="60% - 强调文字颜色 1 2 4 3" xfId="4000"/>
    <cellStyle name="汇总 9 2 3 2" xfId="4001"/>
    <cellStyle name="链接单元格 11 6" xfId="4002"/>
    <cellStyle name="常规 15 5 2 3" xfId="4003"/>
    <cellStyle name="20% - 强调文字颜色 3 20 3 2 2" xfId="4004"/>
    <cellStyle name="20% - 强调文字颜色 3 15 3 2 2" xfId="4005"/>
    <cellStyle name="40% - 强调文字颜色 3 9 2 3 2 2" xfId="4006"/>
    <cellStyle name="解释性文本 4 2 2" xfId="4007"/>
    <cellStyle name="标题 4 6 2 2 3" xfId="4008"/>
    <cellStyle name="常规 14 2 2 3 3 2" xfId="4009"/>
    <cellStyle name="60% - 强调文字颜色 2 2 2 3 4 3" xfId="4010"/>
    <cellStyle name="计算 11 2 5" xfId="4011"/>
    <cellStyle name="60% - 强调文字颜色 4 5 2 2" xfId="4012"/>
    <cellStyle name="差 10 2 4 2" xfId="4013"/>
    <cellStyle name="常规 3 2 3 4 3 2 2" xfId="4014"/>
    <cellStyle name="强调文字颜色 4 2 2 3 2 6 2" xfId="4015"/>
    <cellStyle name="40% - 强调文字颜色 3 11 2 2 2 2" xfId="4016"/>
    <cellStyle name="常规 4 2 2 4 4 3" xfId="4017"/>
    <cellStyle name="检查单元格 11 2 4 2" xfId="4018"/>
    <cellStyle name="40% - 强调文字颜色 2 17 3" xfId="4019"/>
    <cellStyle name="40% - 强调文字颜色 2 22 3" xfId="4020"/>
    <cellStyle name="20% - 强调文字颜色 3 18 2 3 2" xfId="4021"/>
    <cellStyle name="适中 5 5 3" xfId="4022"/>
    <cellStyle name="强调文字颜色 5 2 2 2 4 2" xfId="4023"/>
    <cellStyle name="注释 4 2 2 5" xfId="4024"/>
    <cellStyle name="注释 5 3 3 4 3" xfId="4025"/>
    <cellStyle name="20% - 强调文字颜色 2 9 3 3 2" xfId="4026"/>
    <cellStyle name="40% - 强调文字颜色 6 20 5 3" xfId="4027"/>
    <cellStyle name="40% - 强调文字颜色 5 14 3 2" xfId="4028"/>
    <cellStyle name="标题 3 8 2 3" xfId="4029"/>
    <cellStyle name="好 3 2 6" xfId="4030"/>
    <cellStyle name="强调文字颜色 5 5 2 2 2 2" xfId="4031"/>
    <cellStyle name="强调文字颜色 5 4 3" xfId="4032"/>
    <cellStyle name="注释 11 2 4 2 2" xfId="4033"/>
    <cellStyle name="链接单元格 3 2 3 2 2" xfId="4034"/>
    <cellStyle name="标题 4 12 2 2" xfId="4035"/>
    <cellStyle name="常规 14 2 2 2 2 2 2" xfId="4036"/>
    <cellStyle name="20% - 强调文字颜色 3 9 3 2 2 2" xfId="4037"/>
    <cellStyle name="20% - 强调文字颜色 2 7 3 4" xfId="4038"/>
    <cellStyle name="40% - 强调文字颜色 4 14 4 2" xfId="4039"/>
    <cellStyle name="标题 4 2 2 6" xfId="4040"/>
    <cellStyle name="60% - 强调文字颜色 1 10 2 5 2" xfId="4041"/>
    <cellStyle name="60% - 强调文字颜色 4 2 4 2" xfId="4042"/>
    <cellStyle name="常规 2 4 3 2 2" xfId="4043"/>
    <cellStyle name="常规 6 4 2 4 3" xfId="4044"/>
    <cellStyle name="40% - 强调文字颜色 2 7 2 4 2 2" xfId="4045"/>
    <cellStyle name="40% - 强调文字颜色 5 2 2 2 3 2 2 2" xfId="4046"/>
    <cellStyle name="常规 16 2 2 4 3" xfId="4047"/>
    <cellStyle name="强调文字颜色 3 4 2 2" xfId="4048"/>
    <cellStyle name="常规 3 4 3 2 2 4" xfId="4049"/>
    <cellStyle name="强调文字颜色 6 8 2 6" xfId="4050"/>
    <cellStyle name="40% - 强调文字颜色 6 4 3 2 2 3" xfId="4051"/>
    <cellStyle name="40% - 强调文字颜色 6 9 5 3" xfId="4052"/>
    <cellStyle name="40% - 强调文字颜色 1 8 3 2" xfId="4053"/>
    <cellStyle name="差 3 2 2 2 3" xfId="4054"/>
    <cellStyle name="20% - 强调文字颜色 2 9 2 2 4" xfId="4055"/>
    <cellStyle name="常规 8 3" xfId="4056"/>
    <cellStyle name="40% - 强调文字颜色 6 12 2 3 4" xfId="4057"/>
    <cellStyle name="60% - 强调文字颜色 4 7 5" xfId="4058"/>
    <cellStyle name="40% - 强调文字颜色 6 21 3 2 3" xfId="4059"/>
    <cellStyle name="40% - 强调文字颜色 6 16 3 2 3" xfId="4060"/>
    <cellStyle name="解释性文本 8 2 3" xfId="4061"/>
    <cellStyle name="20% - 强调文字颜色 6 2 2 4 2 2" xfId="4062"/>
    <cellStyle name="警告文本 11 2" xfId="4063"/>
    <cellStyle name="20% - 强调文字颜色 1 22 2 2 2" xfId="4064"/>
    <cellStyle name="20% - 强调文字颜色 1 17 2 2 2" xfId="4065"/>
    <cellStyle name="强调文字颜色 1 5 6" xfId="4066"/>
    <cellStyle name="输入 4 2 3 2 2" xfId="4067"/>
    <cellStyle name="强调文字颜色 1 8 2 2 5 2" xfId="4068"/>
    <cellStyle name="40% - 强调文字颜色 1 7 2 2 3 2 2" xfId="4069"/>
    <cellStyle name="强调文字颜色 5 4 2 7" xfId="4070"/>
    <cellStyle name="适中 3 6" xfId="4071"/>
    <cellStyle name="差 10 3 2" xfId="4072"/>
    <cellStyle name="40% - 强调文字颜色 6 9 2 2 7" xfId="4073"/>
    <cellStyle name="强调文字颜色 6 3 5 2" xfId="4074"/>
    <cellStyle name="好 10 2 5 2" xfId="4075"/>
    <cellStyle name="常规 3 4 2 3" xfId="4076"/>
    <cellStyle name="适中 10 5 2" xfId="4077"/>
    <cellStyle name="链接单元格 6 2 4 2" xfId="4078"/>
    <cellStyle name="强调文字颜色 2 10 2 7" xfId="4079"/>
    <cellStyle name="20% - 强调文字颜色 3 20 5 2" xfId="4080"/>
    <cellStyle name="解释性文本 6 2" xfId="4081"/>
    <cellStyle name="标题 2 2 2 4 2 2" xfId="4082"/>
    <cellStyle name="注释 19 5" xfId="4083"/>
    <cellStyle name="40% - 强调文字颜色 4 15 2 3" xfId="4084"/>
    <cellStyle name="40% - 强调文字颜色 4 20 2 3" xfId="4085"/>
    <cellStyle name="40% - 强调文字颜色 5 18 2 4 2 2" xfId="4086"/>
    <cellStyle name="40% - 强调文字颜色 2 8 3 3" xfId="4087"/>
    <cellStyle name="20% - 强调文字颜色 1 17 2 3 2 2" xfId="4088"/>
    <cellStyle name="强调文字颜色 1 6 6 2" xfId="4089"/>
    <cellStyle name="20% - 强调文字颜色 5 3" xfId="4090"/>
    <cellStyle name="强调文字颜色 6 3 2 2 2 2" xfId="4091"/>
    <cellStyle name="标题 1 3 2 2" xfId="4092"/>
    <cellStyle name="常规 11 5 3 4" xfId="4093"/>
    <cellStyle name="汇总 5 2 4 3" xfId="4094"/>
    <cellStyle name="40% - 强调文字颜色 4 6 2 4 2" xfId="4095"/>
    <cellStyle name="20% - 强调文字颜色 5 19 5" xfId="4096"/>
    <cellStyle name="60% - 强调文字颜色 3 7 3 2 4" xfId="4097"/>
    <cellStyle name="输出 7 3 4" xfId="4098"/>
    <cellStyle name="20% - 强调文字颜色 3 12 3" xfId="4099"/>
    <cellStyle name="标题 3 9 2 3" xfId="4100"/>
    <cellStyle name="常规 4 2 5 3" xfId="4101"/>
    <cellStyle name="常规 6 3 4 2 2" xfId="4102"/>
    <cellStyle name="20% - 强调文字颜色 6 25 2" xfId="4103"/>
    <cellStyle name="40% - 强调文字颜色 5 7 2 2 3 2" xfId="4104"/>
    <cellStyle name="标题 5 2 2 2 4 2" xfId="4105"/>
    <cellStyle name="常规 4 3 5 4 3" xfId="4106"/>
    <cellStyle name="常规 30 3 2 2" xfId="4107"/>
    <cellStyle name="20% - 强调文字颜色 3 21 3" xfId="4108"/>
    <cellStyle name="20% - 强调文字颜色 3 16 3" xfId="4109"/>
    <cellStyle name="强调文字颜色 4 9 2 2 8" xfId="4110"/>
    <cellStyle name="标题 2 7 2 2" xfId="4111"/>
    <cellStyle name="计算 10 3 2" xfId="4112"/>
    <cellStyle name="常规 39 3 2 3" xfId="4113"/>
    <cellStyle name="常规 16 2 3 2 2 3" xfId="4114"/>
    <cellStyle name="计算 8 2 2 4 2 3" xfId="4115"/>
    <cellStyle name="常规 6 6 2 2" xfId="4116"/>
    <cellStyle name="40% - 强调文字颜色 5 17 4 2" xfId="4117"/>
    <cellStyle name="40% - 强调文字颜色 5 22 4 2" xfId="4118"/>
    <cellStyle name="40% - 强调文字颜色 3 14 2 2 2" xfId="4119"/>
    <cellStyle name="标题 2 5 5" xfId="4120"/>
    <cellStyle name="注释 11 2 3" xfId="4121"/>
    <cellStyle name="强调文字颜色 2 9 2 2 3 2 2" xfId="4122"/>
    <cellStyle name="常规 9 2 2 2 2 2 4" xfId="4123"/>
    <cellStyle name="60% - 强调文字颜色 4 2 2 2 2 3 2 3" xfId="4124"/>
    <cellStyle name="差 5 4 3" xfId="4125"/>
    <cellStyle name="汇总 3 2 3 2 2" xfId="4126"/>
    <cellStyle name="常规 15 3 4 2" xfId="4127"/>
    <cellStyle name="40% - 强调文字颜色 4 4 3 3" xfId="4128"/>
    <cellStyle name="60% - 强调文字颜色 4 9 2 2 4 2 2" xfId="4129"/>
    <cellStyle name="标题 3 5 3 2 2" xfId="4130"/>
    <cellStyle name="输入 10 2 5" xfId="4131"/>
    <cellStyle name="60% - 强调文字颜色 1 2 2 3 2 3 4" xfId="4132"/>
    <cellStyle name="适中 10 2" xfId="4133"/>
    <cellStyle name="20% - 强调文字颜色 2 18 2 4 2 2" xfId="4134"/>
    <cellStyle name="40% - 强调文字颜色 2 7 2 4 2" xfId="4135"/>
    <cellStyle name="解释性文本 6 2 2 2 2" xfId="4136"/>
    <cellStyle name="60% - 强调文字颜色 2 7 4 2 2" xfId="4137"/>
    <cellStyle name="解释性文本 8 4" xfId="4138"/>
    <cellStyle name="40% - 强调文字颜色 6 10 3 4" xfId="4139"/>
    <cellStyle name="60% - 强调文字颜色 4 8 2 4 2" xfId="4140"/>
    <cellStyle name="60% - 强调文字颜色 3 2 2 4" xfId="4141"/>
    <cellStyle name="好 2 2 3 4 3" xfId="4142"/>
    <cellStyle name="20% - 强调文字颜色 6 12 2 4" xfId="4143"/>
    <cellStyle name="60% - 强调文字颜色 1 10 4 2" xfId="4144"/>
    <cellStyle name="40% - 强调文字颜色 5 14 2 2 2" xfId="4145"/>
    <cellStyle name="输入 2 5 2" xfId="4146"/>
    <cellStyle name="标题 5 2 4" xfId="4147"/>
    <cellStyle name="适中 2 2 2 2 5 2" xfId="4148"/>
    <cellStyle name="检查单元格 2 2 2 2 7" xfId="4149"/>
    <cellStyle name="20% - 强调文字颜色 3 3 2" xfId="4150"/>
    <cellStyle name="常规 3 4 4 3" xfId="4151"/>
    <cellStyle name="输入 2 2 3 2 2 2" xfId="4152"/>
    <cellStyle name="常规 21" xfId="4153"/>
    <cellStyle name="常规 16" xfId="4154"/>
    <cellStyle name="20% - 强调文字颜色 5 15 2 4" xfId="4155"/>
    <cellStyle name="20% - 强调文字颜色 5 20 2 4" xfId="4156"/>
    <cellStyle name="常规 25 2 4" xfId="4157"/>
    <cellStyle name="常规 30 2 4" xfId="4158"/>
    <cellStyle name="注释 11 2 7 2" xfId="4159"/>
    <cellStyle name="60% - 强调文字颜色 6 3 2 3" xfId="4160"/>
    <cellStyle name="20% - 强调文字颜色 5 19 4 2 2" xfId="4161"/>
    <cellStyle name="好 2 2 2 4" xfId="4162"/>
    <cellStyle name="60% - 强调文字颜色 2 10 6" xfId="4163"/>
    <cellStyle name="60% - 强调文字颜色 5 10 2 3 4" xfId="4164"/>
    <cellStyle name="标题 2 7 2 4 2" xfId="4165"/>
    <cellStyle name="强调文字颜色 3 5 2 6" xfId="4166"/>
    <cellStyle name="常规 2 2 5 2 3 3" xfId="4167"/>
    <cellStyle name="40% - 强调文字颜色 3 8 2 3 2 2" xfId="4168"/>
    <cellStyle name="60% - 强调文字颜色 1 2 2 2 2 6" xfId="4169"/>
    <cellStyle name="检查单元格 2 2 3 5" xfId="4170"/>
    <cellStyle name="警告文本 3 2 2 5" xfId="4171"/>
    <cellStyle name="计算 2 3 2 2" xfId="4172"/>
    <cellStyle name="好 7 3 6" xfId="4173"/>
    <cellStyle name="常规 2 3 4 3" xfId="4174"/>
    <cellStyle name="标题 10 2 2 3" xfId="4175"/>
    <cellStyle name="20% - 强调文字颜色 4 18 2 5" xfId="4176"/>
    <cellStyle name="20% - 强调文字颜色 3 26" xfId="4177"/>
    <cellStyle name="40% - 强调文字颜色 6 14 4 3" xfId="4178"/>
    <cellStyle name="40% - 强调文字颜色 5 13 2 2" xfId="4179"/>
    <cellStyle name="60% - 强调文字颜色 5 11 2 3 3" xfId="4180"/>
    <cellStyle name="常规 15 2 2 4 2" xfId="4181"/>
    <cellStyle name="40% - 强调文字颜色 4 3 2 5" xfId="4182"/>
    <cellStyle name="60% - 强调文字颜色 2 11 2 2 4" xfId="4183"/>
    <cellStyle name="20% - 强调文字颜色 5 14 2 3" xfId="4184"/>
    <cellStyle name="40% - 强调文字颜色 3 8 2 2 2" xfId="4185"/>
    <cellStyle name="警告文本 7 3 6" xfId="4186"/>
    <cellStyle name="40% - 强调文字颜色 5 12 2 4 2" xfId="4187"/>
    <cellStyle name="20% - 强调文字颜色 4 3 3 3" xfId="4188"/>
    <cellStyle name="差 3 2 2 4" xfId="4189"/>
    <cellStyle name="标题 1 3 3 4" xfId="4190"/>
    <cellStyle name="60% - 强调文字颜色 1 9 2 3 3" xfId="4191"/>
    <cellStyle name="60% - 强调文字颜色 6 5 3 2 2" xfId="4192"/>
    <cellStyle name="60% - 强调文字颜色 3 3 3 2 2" xfId="4193"/>
    <cellStyle name="60% - 强调文字颜色 4 6 2 3" xfId="4194"/>
    <cellStyle name="常规 4 3 2 2 2" xfId="4195"/>
    <cellStyle name="40% - 强调文字颜色 5 7 5 2 2" xfId="4196"/>
    <cellStyle name="标题 1 6 2 2 3" xfId="4197"/>
    <cellStyle name="好 8 3 2 2 2" xfId="4198"/>
    <cellStyle name="40% - 强调文字颜色 4 9 2 2 4" xfId="4199"/>
    <cellStyle name="强调文字颜色 2 8 2 2 8" xfId="4200"/>
    <cellStyle name="注释 16 4 2 2" xfId="4201"/>
    <cellStyle name="常规 39 2 2 2" xfId="4202"/>
    <cellStyle name="20% - 强调文字颜色 2 3 2 3 2" xfId="4203"/>
    <cellStyle name="常规 11 2 3 4 2 3" xfId="4204"/>
    <cellStyle name="常规 5 2 3 3 4" xfId="4205"/>
    <cellStyle name="强调文字颜色 1 2 2 2 2 5" xfId="4206"/>
    <cellStyle name="常规 10 2 2 3 2 4" xfId="4207"/>
    <cellStyle name="60% - 强调文字颜色 5 8 2 2 2 4" xfId="4208"/>
    <cellStyle name="60% - 强调文字颜色 1 9" xfId="4209"/>
    <cellStyle name="20% - 强调文字颜色 5 11 2 2" xfId="4210"/>
    <cellStyle name="强调文字颜色 3 6 2 5 2" xfId="4211"/>
    <cellStyle name="适中 3 2 2 4" xfId="4212"/>
    <cellStyle name="输入 7 2 2 4 2" xfId="4213"/>
    <cellStyle name="解释性文本 11 5" xfId="4214"/>
    <cellStyle name="输入 8 2 2 6" xfId="4215"/>
    <cellStyle name="20% - 强调文字颜色 6 2 5" xfId="4216"/>
    <cellStyle name="40% - 强调文字颜色 4 9 2 2 4 2 2" xfId="4217"/>
    <cellStyle name="计算 10 2 4 4" xfId="4218"/>
    <cellStyle name="40% - 强调文字颜色 1 7 2 3 3" xfId="4219"/>
    <cellStyle name="40% - 强调文字颜色 6 3 3 2 2" xfId="4220"/>
    <cellStyle name="20% - 强调文字颜色 2 27" xfId="4221"/>
    <cellStyle name="计算 8 2 2 2 3 3" xfId="4222"/>
    <cellStyle name="60% - 强调文字颜色 6 2 2 2 4 3" xfId="4223"/>
    <cellStyle name="40% - 强调文字颜色 2 7 4 3" xfId="4224"/>
    <cellStyle name="标题 3 2 2 2" xfId="4225"/>
    <cellStyle name="强调文字颜色 3 2 2 2 5 3" xfId="4226"/>
    <cellStyle name="60% - 强调文字颜色 3 2 2 3 4 3" xfId="4227"/>
    <cellStyle name="40% - 强调文字颜色 5 17 2 4 2 2" xfId="4228"/>
    <cellStyle name="注释 7 4 5 2" xfId="4229"/>
    <cellStyle name="常规 14 3 3 2" xfId="4230"/>
    <cellStyle name="20% - 强调文字颜色 3 19 2 5 2" xfId="4231"/>
    <cellStyle name="常规 15 4 4" xfId="4232"/>
    <cellStyle name="强调文字颜色 3 2 2 2" xfId="4233"/>
    <cellStyle name="常规 5 6 2 4" xfId="4234"/>
    <cellStyle name="20% - 强调文字颜色 2 3 2 5 2" xfId="4235"/>
    <cellStyle name="标题 3 3 2 3 2 2" xfId="4236"/>
    <cellStyle name="强调文字颜色 5 2 2 2 3" xfId="4237"/>
    <cellStyle name="常规 4 4 2 2 3 2" xfId="4238"/>
    <cellStyle name="适中 3 5 3" xfId="4239"/>
    <cellStyle name="20% - 强调文字颜色 6 4 2 2 2 2" xfId="4240"/>
    <cellStyle name="40% - 强调文字颜色 2 19 2 4 2" xfId="4241"/>
    <cellStyle name="常规 5 4 2 2 2 2" xfId="4242"/>
    <cellStyle name="常规 8 2 2 5" xfId="4243"/>
    <cellStyle name="20% - 强调文字颜色 1 12 2 4" xfId="4244"/>
    <cellStyle name="输出 9 3" xfId="4245"/>
    <cellStyle name="40% - 强调文字颜色 3 7 3 4" xfId="4246"/>
    <cellStyle name="常规 7 2 2 4 2 2" xfId="4247"/>
    <cellStyle name="20% - 强调文字颜色 6 17 5 2" xfId="4248"/>
    <cellStyle name="差 10 3" xfId="4249"/>
    <cellStyle name="标题 1 2 2 3 2 3 2" xfId="4250"/>
    <cellStyle name="20% - 强调文字颜色 4 12 2 4 2 2" xfId="4251"/>
    <cellStyle name="常规 11 2 3 3 2" xfId="4252"/>
    <cellStyle name="60% - 强调文字颜色 6 8 3 2 2" xfId="4253"/>
    <cellStyle name="常规 21 6" xfId="4254"/>
    <cellStyle name="常规 16 6" xfId="4255"/>
    <cellStyle name="强调文字颜色 4 10 2 2" xfId="4256"/>
    <cellStyle name="常规 6 4 2" xfId="4257"/>
    <cellStyle name="40% - 强调文字颜色 5 7 2" xfId="4258"/>
    <cellStyle name="20% - 强调文字颜色 3 14 2 5" xfId="4259"/>
    <cellStyle name="40% - 强调文字颜色 1 2" xfId="4260"/>
    <cellStyle name="标题 3 2 2 5 2" xfId="4261"/>
    <cellStyle name="20% - 强调文字颜色 1 7 3 3 2" xfId="4262"/>
    <cellStyle name="输出 4 2 6" xfId="4263"/>
    <cellStyle name="40% - 强调文字颜色 5 29 4" xfId="4264"/>
    <cellStyle name="40% - 强调文字颜色 1 2 2 3 3" xfId="4265"/>
    <cellStyle name="强调文字颜色 6 5 2 4 2" xfId="4266"/>
    <cellStyle name="20% - 强调文字颜色 1 19 2 5 2" xfId="4267"/>
    <cellStyle name="标题 4 2 2 3 4" xfId="4268"/>
    <cellStyle name="强调文字颜色 5 11 2 2 2 2" xfId="4269"/>
    <cellStyle name="强调文字颜色 4 3 2 2 3" xfId="4270"/>
    <cellStyle name="60% - 强调文字颜色 6 2 2 2 2 2 4" xfId="4271"/>
    <cellStyle name="适中 4 2 5 3" xfId="4272"/>
    <cellStyle name="60% - 强调文字颜色 5 11 5" xfId="4273"/>
    <cellStyle name="40% - 强调文字颜色 2 2 2 3 3" xfId="4274"/>
    <cellStyle name="输出 8 4 2 2" xfId="4275"/>
    <cellStyle name="解释性文本 7 2 2 3 2 2" xfId="4276"/>
    <cellStyle name="20% - 强调文字颜色 6 27 2 2" xfId="4277"/>
    <cellStyle name="警告文本 2 2 3 6 2" xfId="4278"/>
    <cellStyle name="60% - 强调文字颜色 4 8 3 4" xfId="4279"/>
    <cellStyle name="标题 3 5 2 3 2 3" xfId="4280"/>
    <cellStyle name="40% - 强调文字颜色 1 14 3" xfId="4281"/>
    <cellStyle name="警告文本 7 2 5 2" xfId="4282"/>
    <cellStyle name="常规 7 2 4 3" xfId="4283"/>
    <cellStyle name="解释性文本 2 2 3 3" xfId="4284"/>
    <cellStyle name="链接单元格 11 3" xfId="4285"/>
    <cellStyle name="强调文字颜色 2 11 5" xfId="4286"/>
    <cellStyle name="60% - 强调文字颜色 5 3 4" xfId="4287"/>
    <cellStyle name="20% - 强调文字颜色 2 10 2 5 2" xfId="4288"/>
    <cellStyle name="强调文字颜色 2 7 2 5 3" xfId="4289"/>
    <cellStyle name="40% - 强调文字颜色 6 15 3 3" xfId="4290"/>
    <cellStyle name="40% - 强调文字颜色 6 20 3 3" xfId="4291"/>
    <cellStyle name="链接单元格 3 2 2 7" xfId="4292"/>
    <cellStyle name="输入 2 2 5 2" xfId="4293"/>
    <cellStyle name="60% - 强调文字颜色 2 8 2 4 2" xfId="4294"/>
    <cellStyle name="40% - 强调文字颜色 6 4 3 3" xfId="4295"/>
    <cellStyle name="标题 2 7 4 2 2" xfId="4296"/>
    <cellStyle name="强调文字颜色 1 7 2 2 5" xfId="4297"/>
    <cellStyle name="标题 2 7 2 2 2 3" xfId="4298"/>
    <cellStyle name="常规 2 6 5" xfId="4299"/>
    <cellStyle name="60% - 强调文字颜色 5 10 3 2 2" xfId="4300"/>
    <cellStyle name="60% - 强调文字颜色 4 9 2 2 3 2" xfId="4301"/>
    <cellStyle name="60% - 强调文字颜色 1 8 2 2 5" xfId="4302"/>
    <cellStyle name="标题 1 6 2" xfId="4303"/>
    <cellStyle name="强调文字颜色 4 8 2 5" xfId="4304"/>
    <cellStyle name="检查单元格 3 2 2 4 2" xfId="4305"/>
    <cellStyle name="40% - 强调文字颜色 3 2 2 2 2 2 3 2" xfId="4306"/>
    <cellStyle name="20% - 强调文字颜色 2 2 2 3 3" xfId="4307"/>
    <cellStyle name="输入 11 2 6" xfId="4308"/>
    <cellStyle name="计算 10 3" xfId="4309"/>
    <cellStyle name="标题 2 7 2" xfId="4310"/>
    <cellStyle name="标题 3 7 3 4" xfId="4311"/>
    <cellStyle name="40% - 强调文字颜色 4 9 2 2 2 2 2" xfId="4312"/>
    <cellStyle name="检查单元格 2 2 2 4" xfId="4313"/>
    <cellStyle name="计算 9 3" xfId="4314"/>
    <cellStyle name="40% - 强调文字颜色 6 8 2 4 3" xfId="4315"/>
    <cellStyle name="60% - 强调文字颜色 3 10 2 4" xfId="4316"/>
    <cellStyle name="60% - 强调文字颜色 1 9 2" xfId="4317"/>
    <cellStyle name="60% - 强调文字颜色 4 12 3" xfId="4318"/>
    <cellStyle name="60% - 强调文字颜色 6 3 3" xfId="4319"/>
    <cellStyle name="注释 26" xfId="4320"/>
    <cellStyle name="常规 12 2 2 3 3" xfId="4321"/>
    <cellStyle name="40% - 强调文字颜色 6 9 2 2 4 4" xfId="4322"/>
    <cellStyle name="20% - 强调文字颜色 1 3 4 2" xfId="4323"/>
    <cellStyle name="标题 4 3 2 2 2 2 2" xfId="4324"/>
    <cellStyle name="检查单元格 3 2 3" xfId="4325"/>
    <cellStyle name="汇总 3 3 2 2" xfId="4326"/>
    <cellStyle name="强调文字颜色 6 2 2 3 2 2 2 2" xfId="4327"/>
    <cellStyle name="好 9 3 3 2" xfId="4328"/>
    <cellStyle name="20% - 强调文字颜色 5 7 2 2 4" xfId="4329"/>
    <cellStyle name="60% - 强调文字颜色 2 2 2 5 3" xfId="4330"/>
    <cellStyle name="计算 8 3 3 2" xfId="4331"/>
    <cellStyle name="强调文字颜色 6 6 2 5" xfId="4332"/>
    <cellStyle name="40% - 强调文字颜色 2 3" xfId="4333"/>
    <cellStyle name="60% - 强调文字颜色 2 4 2 3 2" xfId="4334"/>
    <cellStyle name="注释 17 2 4" xfId="4335"/>
    <cellStyle name="输出 2 5" xfId="4336"/>
    <cellStyle name="60% - 强调文字颜色 5 8 2 4 3" xfId="4337"/>
    <cellStyle name="强调文字颜色 2 11 2 2 2" xfId="4338"/>
    <cellStyle name="常规 10 2 2 5 3" xfId="4339"/>
    <cellStyle name="常规 5 5 2 2 2 2 2" xfId="4340"/>
    <cellStyle name="20% - 强调文字颜色 1 5 2 2 3" xfId="4341"/>
    <cellStyle name="强调文字颜色 2 2 2 3 2 3" xfId="4342"/>
    <cellStyle name="40% - 强调文字颜色 2 16" xfId="4343"/>
    <cellStyle name="40% - 强调文字颜色 2 21" xfId="4344"/>
    <cellStyle name="常规 4 2 2 4 3" xfId="4345"/>
    <cellStyle name="好 5 2 2 2" xfId="4346"/>
    <cellStyle name="常规 4 3 2" xfId="4347"/>
    <cellStyle name="常规 15 2 2 2 2 2 2 3" xfId="4348"/>
    <cellStyle name="标题 1 10 4" xfId="4349"/>
    <cellStyle name="40% - 强调文字颜色 5 2 2 2 2 2 2" xfId="4350"/>
    <cellStyle name="60% - 强调文字颜色 5 5 2 2 4" xfId="4351"/>
    <cellStyle name="强调文字颜色 2 4 5" xfId="4352"/>
    <cellStyle name="强调文字颜色 6 8 4 2 2" xfId="4353"/>
    <cellStyle name="20% - 强调文字颜色 5 5 3 2 2 2" xfId="4354"/>
    <cellStyle name="标题 2 2 2 2 2 3 2 2" xfId="4355"/>
    <cellStyle name="40% - 强调文字颜色 6 13 2 3 4" xfId="4356"/>
    <cellStyle name="强调文字颜色 2 8 3 4" xfId="4357"/>
    <cellStyle name="40% - 强调文字颜色 3 10 2 5" xfId="4358"/>
    <cellStyle name="输入 10 3" xfId="4359"/>
    <cellStyle name="计算 3 2 2" xfId="4360"/>
    <cellStyle name="强调文字颜色 3 3 3 2 2" xfId="4361"/>
    <cellStyle name="输出 8 2 7" xfId="4362"/>
    <cellStyle name="60% - 强调文字颜色 3 8 3 2 2 3" xfId="4363"/>
    <cellStyle name="40% - 强调文字颜色 5 2 2 3 5 2" xfId="4364"/>
    <cellStyle name="60% - 强调文字颜色 3 2 2 3 2 2 2 3" xfId="4365"/>
    <cellStyle name="输出 6 2 3" xfId="4366"/>
    <cellStyle name="强调文字颜色 2 4 6 2" xfId="4367"/>
    <cellStyle name="40% - 强调文字颜色 4 25" xfId="4368"/>
    <cellStyle name="40% - 强调文字颜色 6 2 2 5 4" xfId="4369"/>
    <cellStyle name="常规 10 4 4 2" xfId="4370"/>
    <cellStyle name="标题 3 2 2" xfId="4371"/>
    <cellStyle name="60% - 强调文字颜色 6 7 2 2" xfId="4372"/>
    <cellStyle name="常规 16 2 4 4" xfId="4373"/>
    <cellStyle name="好 9 2 6" xfId="4374"/>
    <cellStyle name="强调文字颜色 4 8 2 2 4 2 2" xfId="4375"/>
    <cellStyle name="强调文字颜色 3 10 5 2" xfId="4376"/>
    <cellStyle name="40% - 强调文字颜色 6 12 4 2 2" xfId="4377"/>
    <cellStyle name="输出 8 2 2 5" xfId="4378"/>
    <cellStyle name="40% - 强调文字颜色 5 9 2 3" xfId="4379"/>
    <cellStyle name="强调文字颜色 4 4 2 4" xfId="4380"/>
    <cellStyle name="标题 3 2 2 2 2 5" xfId="4381"/>
    <cellStyle name="40% - 强调文字颜色 4 7 3 4 2" xfId="4382"/>
    <cellStyle name="常规 7 2 2 2 2 2 2 3" xfId="4383"/>
    <cellStyle name="解释性文本 8 2 3 2 2" xfId="4384"/>
    <cellStyle name="20% - 强调文字颜色 6 7 2 3 2" xfId="4385"/>
    <cellStyle name="输出 2 2 2 2 5 3" xfId="4386"/>
    <cellStyle name="20% - 强调文字颜色 3 3 2 2 2" xfId="4387"/>
    <cellStyle name="20% - 强调文字颜色 4 6 2 3 2 2" xfId="4388"/>
    <cellStyle name="标题 1 3 2" xfId="4389"/>
    <cellStyle name="标题 1 2 2 3 2 2 4" xfId="4390"/>
    <cellStyle name="常规 11 2 3 2 4" xfId="4391"/>
    <cellStyle name="强调文字颜色 5 8 6 2" xfId="4392"/>
    <cellStyle name="常规 5 3 3 3 3" xfId="4393"/>
    <cellStyle name="40% - 强调文字颜色 2 13 3" xfId="4394"/>
    <cellStyle name="20% - 强调文字颜色 4 4 4 2" xfId="4395"/>
    <cellStyle name="40% - 强调文字颜色 6 19 2 3 4" xfId="4396"/>
    <cellStyle name="强调文字颜色 6 5 2 5" xfId="4397"/>
    <cellStyle name="标题 3 10 2 2" xfId="4398"/>
    <cellStyle name="20% - 强调文字颜色 2 2 2 2" xfId="4399"/>
    <cellStyle name="40% - 强调文字颜色 1 3 2 3 3 2" xfId="4400"/>
    <cellStyle name="40% - 强调文字颜色 2 2 2 2" xfId="4401"/>
    <cellStyle name="差 9 4 3" xfId="4402"/>
    <cellStyle name="常规 11 5 3" xfId="4403"/>
    <cellStyle name="20% - 强调文字颜色 2 15 2 4" xfId="4404"/>
    <cellStyle name="20% - 强调文字颜色 2 20 2 4" xfId="4405"/>
    <cellStyle name="强调文字颜色 5 7 3 4 2" xfId="4406"/>
    <cellStyle name="强调文字颜色 3 6 2 3 2 2" xfId="4407"/>
    <cellStyle name="20% - 强调文字颜色 6 12 2 3 2" xfId="4408"/>
    <cellStyle name="计算 8 2 4 3" xfId="4409"/>
    <cellStyle name="注释 13 2 6 3" xfId="4410"/>
    <cellStyle name="60% - 强调文字颜色 1 3 2 2 2 2" xfId="4411"/>
    <cellStyle name="差 5 2 2 2" xfId="4412"/>
    <cellStyle name="常规 2 2 3 3" xfId="4413"/>
    <cellStyle name="常规 4 2 5 2 2 2" xfId="4414"/>
    <cellStyle name="强调文字颜色 3 7 2 5 3" xfId="4415"/>
    <cellStyle name="20% - 强调文字颜色 1 12 4" xfId="4416"/>
    <cellStyle name="20% - 强调文字颜色 6 9 3 2" xfId="4417"/>
    <cellStyle name="40% - 强调文字颜色 1 3 2 3 2 2" xfId="4418"/>
    <cellStyle name="20% - 强调文字颜色 5 19 3 2 2" xfId="4419"/>
    <cellStyle name="60% - 强调文字颜色 6 2 2 3" xfId="4420"/>
    <cellStyle name="40% - 强调文字颜色 3 9 2 2 4 2" xfId="4421"/>
    <cellStyle name="常规 10 3 2 2" xfId="4422"/>
    <cellStyle name="20% - 强调文字颜色 3 15 2 4 2" xfId="4423"/>
    <cellStyle name="20% - 强调文字颜色 3 20 2 4 2" xfId="4424"/>
    <cellStyle name="40% - 强调文字颜色 2 7 3 3 2" xfId="4425"/>
    <cellStyle name="标题 3 7 2 4 3" xfId="4426"/>
    <cellStyle name="20% - 强调文字颜色 6 2 2 6" xfId="4427"/>
    <cellStyle name="40% - 强调文字颜色 1 2 2 3 2 2 2 2" xfId="4428"/>
    <cellStyle name="40% - 强调文字颜色 6 2 4 4" xfId="4429"/>
    <cellStyle name="强调文字颜色 6 9 3 6" xfId="4430"/>
    <cellStyle name="解释性文本 4 2 5 3" xfId="4431"/>
    <cellStyle name="强调文字颜色 1 2 2 3 2 3 2 2" xfId="4432"/>
    <cellStyle name="60% - 强调文字颜色 1 2 2 3 2 3 3" xfId="4433"/>
    <cellStyle name="输入 10 2 4" xfId="4434"/>
    <cellStyle name="标题 2 2 2 2 4 3" xfId="4435"/>
    <cellStyle name="20% - 强调文字颜色 5 5 5 2" xfId="4436"/>
    <cellStyle name="强调文字颜色 2 6 2 6 2" xfId="4437"/>
    <cellStyle name="链接单元格 6 7" xfId="4438"/>
    <cellStyle name="40% - 强调文字颜色 1 16 2 3 2" xfId="4439"/>
    <cellStyle name="40% - 强调文字颜色 1 21 2 3 2" xfId="4440"/>
    <cellStyle name="强调文字颜色 2 2 2 2 7" xfId="4441"/>
    <cellStyle name="检查单元格 6 3 2" xfId="4442"/>
    <cellStyle name="标题 2 5 2 3" xfId="4443"/>
    <cellStyle name="计算 6 2 5" xfId="4444"/>
    <cellStyle name="标题 2 4 2 4 2" xfId="4445"/>
    <cellStyle name="适中 8 2 5 2" xfId="4446"/>
    <cellStyle name="差 9 2 2 4 2 2" xfId="4447"/>
    <cellStyle name="标题 3 9" xfId="4448"/>
    <cellStyle name="20% - 强调文字颜色 1 12 2 5" xfId="4449"/>
    <cellStyle name="强调文字颜色 4 2 3 2 2" xfId="4450"/>
    <cellStyle name="60% - 强调文字颜色 6 3 2 4 2" xfId="4451"/>
    <cellStyle name="标题 2 2 2 3 2 3" xfId="4452"/>
    <cellStyle name="20% - 强调文字颜色 5 6 3 2" xfId="4453"/>
    <cellStyle name="注释 18 3" xfId="4454"/>
    <cellStyle name="40% - 强调文字颜色 6 17 5 3" xfId="4455"/>
    <cellStyle name="40% - 强调文字颜色 5 16 3 2" xfId="4456"/>
    <cellStyle name="40% - 强调文字颜色 5 21 3 2" xfId="4457"/>
    <cellStyle name="40% - 强调文字颜色 1 15 3" xfId="4458"/>
    <cellStyle name="40% - 强调文字颜色 1 20 3" xfId="4459"/>
    <cellStyle name="40% - 强调文字颜色 5 12 2 3 2 2" xfId="4460"/>
    <cellStyle name="警告文本 7 2 6 2" xfId="4461"/>
    <cellStyle name="输入 7 2 2 5" xfId="4462"/>
    <cellStyle name="20% - 强调文字颜色 5 2 2 3 2 2" xfId="4463"/>
    <cellStyle name="20% - 强调文字颜色 1 7 2 3 3 2" xfId="4464"/>
    <cellStyle name="适中 4 7" xfId="4465"/>
    <cellStyle name="20% - 强调文字颜色 6 3 3 2 2 2" xfId="4466"/>
    <cellStyle name="输出 8 3 5" xfId="4467"/>
    <cellStyle name="60% - 强调文字颜色 6 7 2 2 4 3" xfId="4468"/>
    <cellStyle name="常规 9 4 4" xfId="4469"/>
    <cellStyle name="40% - 强调文字颜色 6 7 2 3 3" xfId="4470"/>
    <cellStyle name="强调文字颜色 5 10 5" xfId="4471"/>
    <cellStyle name="40% - 强调文字颜色 6 2 2 2 2 2 2 2 2" xfId="4472"/>
    <cellStyle name="40% - 强调文字颜色 2 20 2 2 2 2" xfId="4473"/>
    <cellStyle name="40% - 强调文字颜色 2 15 2 2 2 2" xfId="4474"/>
    <cellStyle name="汇总 9 2" xfId="4475"/>
    <cellStyle name="适中 8 2 2 2" xfId="4476"/>
    <cellStyle name="60% - 强调文字颜色 2 7 2 2 3 3" xfId="4477"/>
    <cellStyle name="60% - 强调文字颜色 5 4 3 2 3" xfId="4478"/>
    <cellStyle name="标题 3 5 4 3" xfId="4479"/>
    <cellStyle name="常规 36 5" xfId="4480"/>
    <cellStyle name="60% - 强调文字颜色 6 8 2 2 3 2" xfId="4481"/>
    <cellStyle name="注释 13 7" xfId="4482"/>
    <cellStyle name="常规 11 2 2 3 3 2" xfId="4483"/>
    <cellStyle name="注释 2 2 3 2 5" xfId="4484"/>
    <cellStyle name="注释 4 2 5" xfId="4485"/>
    <cellStyle name="常规 19 3 5 3" xfId="4486"/>
    <cellStyle name="常规 14 2 3 2" xfId="4487"/>
    <cellStyle name="常规 3 2 2 5 2" xfId="4488"/>
    <cellStyle name="40% - 强调文字颜色 3 10 2 3 2 2" xfId="4489"/>
    <cellStyle name="强调文字颜色 2 8 3 2 2 2" xfId="4490"/>
    <cellStyle name="常规 3 3 6" xfId="4491"/>
    <cellStyle name="40% - 强调文字颜色 5 2 2 4 3 2" xfId="4492"/>
    <cellStyle name="常规 2 2 2 4 3 3" xfId="4493"/>
    <cellStyle name="40% - 强调文字颜色 4 7 5" xfId="4494"/>
    <cellStyle name="输入 7 6 3" xfId="4495"/>
    <cellStyle name="20% - 强调文字颜色 6 20 2 4 2" xfId="4496"/>
    <cellStyle name="20% - 强调文字颜色 6 15 2 4 2" xfId="4497"/>
    <cellStyle name="标题 4 4 3 2 2" xfId="4498"/>
    <cellStyle name="40% - 强调文字颜色 6 3 2 2 3 2 2" xfId="4499"/>
    <cellStyle name="注释 2 2 3 4 2 2" xfId="4500"/>
    <cellStyle name="40% - 强调文字颜色 6 17 2 4 2" xfId="4501"/>
    <cellStyle name="注释 15 4 2" xfId="4502"/>
    <cellStyle name="注释 20 4 2" xfId="4503"/>
    <cellStyle name="常规 38 2 2" xfId="4504"/>
    <cellStyle name="常规 43 2 2" xfId="4505"/>
    <cellStyle name="40% - 强调文字颜色 6 20 3 2" xfId="4506"/>
    <cellStyle name="40% - 强调文字颜色 6 15 3 2" xfId="4507"/>
    <cellStyle name="常规 4 4 4 2 2" xfId="4508"/>
    <cellStyle name="差 10 2 3 2 2" xfId="4509"/>
    <cellStyle name="20% - 强调文字颜色 3 15 2 2 2" xfId="4510"/>
    <cellStyle name="20% - 强调文字颜色 3 20 2 2 2" xfId="4511"/>
    <cellStyle name="常规 15 4 2 3" xfId="4512"/>
    <cellStyle name="40% - 强调文字颜色 6 7 2 3 5" xfId="4513"/>
    <cellStyle name="常规 18 3 2 2 2" xfId="4514"/>
    <cellStyle name="差 11 3 3" xfId="4515"/>
    <cellStyle name="标题 3 5 2 3 4" xfId="4516"/>
    <cellStyle name="40% - 强调文字颜色 4 10 2 4 2" xfId="4517"/>
    <cellStyle name="20% - 强调文字颜色 5 27 2" xfId="4518"/>
    <cellStyle name="标题 3 3 2 2 3 2" xfId="4519"/>
    <cellStyle name="注释 10 2 6 2" xfId="4520"/>
    <cellStyle name="警告文本 4 2 2" xfId="4521"/>
    <cellStyle name="注释 5 5 2" xfId="4522"/>
    <cellStyle name="标题 5 2 3 2 4 2" xfId="4523"/>
    <cellStyle name="60% - 强调文字颜色 5 2 2 2 3 3" xfId="4524"/>
    <cellStyle name="计算 7 2 2 2 2 3" xfId="4525"/>
    <cellStyle name="20% - 强调文字颜色 6 21 5 2" xfId="4526"/>
    <cellStyle name="20% - 强调文字颜色 6 16 5 2" xfId="4527"/>
    <cellStyle name="常规 7 2 2 3 2 2" xfId="4528"/>
    <cellStyle name="差 10 2 3 2" xfId="4529"/>
    <cellStyle name="60% - 强调文字颜色 4 10 2 4 4" xfId="4530"/>
    <cellStyle name="输入 2 2" xfId="4531"/>
    <cellStyle name="40% - 强调文字颜色 4 14 2 2 2" xfId="4532"/>
    <cellStyle name="常规 5 2 7" xfId="4533"/>
    <cellStyle name="强调文字颜色 5 10 2 8" xfId="4534"/>
    <cellStyle name="40% - 强调文字颜色 1 18 5" xfId="4535"/>
    <cellStyle name="注释 8 2 4 2" xfId="4536"/>
    <cellStyle name="标题 1 4 2 3 2 3" xfId="4537"/>
    <cellStyle name="强调文字颜色 6 3 4 2" xfId="4538"/>
    <cellStyle name="常规 3 6 2 3" xfId="4539"/>
    <cellStyle name="适中 4 6" xfId="4540"/>
    <cellStyle name="差 9 2 2 2 2 2" xfId="4541"/>
    <cellStyle name="好 9 2 2 4" xfId="4542"/>
    <cellStyle name="40% - 强调文字颜色 6 5 2 2 3 3" xfId="4543"/>
    <cellStyle name="标题 2 10 2 3" xfId="4544"/>
    <cellStyle name="20% - 强调文字颜色 3 2 4 2" xfId="4545"/>
    <cellStyle name="强调文字颜色 4 9 6" xfId="4546"/>
    <cellStyle name="60% - 强调文字颜色 2 7 4" xfId="4547"/>
    <cellStyle name="警告文本 4 2 5 3" xfId="4548"/>
    <cellStyle name="20% - 强调文字颜色 5 2 3" xfId="4549"/>
    <cellStyle name="链接单元格 3 2 7" xfId="4550"/>
    <cellStyle name="常规 14 2 2 2 6" xfId="4551"/>
    <cellStyle name="20% - 强调文字颜色 1 19 3" xfId="4552"/>
    <cellStyle name="60% - 强调文字颜色 6 10 2 6" xfId="4553"/>
    <cellStyle name="标题 4 8 3 2" xfId="4554"/>
    <cellStyle name="适中 2 2 6 2" xfId="4555"/>
    <cellStyle name="常规 15 2 3 2 2 2" xfId="4556"/>
    <cellStyle name="20% - 强调文字颜色 3 19 4 2 2" xfId="4557"/>
    <cellStyle name="20% - 强调文字颜色 1 9 2 2 2 2 2" xfId="4558"/>
    <cellStyle name="标题 2 8 3 2 3" xfId="4559"/>
    <cellStyle name="60% - 强调文字颜色 1 9 2 4 3" xfId="4560"/>
    <cellStyle name="20% - 强调文字颜色 2 22 2 3" xfId="4561"/>
    <cellStyle name="20% - 强调文字颜色 2 17 2 3" xfId="4562"/>
    <cellStyle name="40% - 强调文字颜色 1 11 2 2 2" xfId="4563"/>
    <cellStyle name="常规 15 2 2 2 4" xfId="4564"/>
    <cellStyle name="常规 13 5 2" xfId="4565"/>
    <cellStyle name="常规 13 3 2 2 3" xfId="4566"/>
    <cellStyle name="20% - 强调文字颜色 6 3 5" xfId="4567"/>
    <cellStyle name="常规 23 2 2 2" xfId="4568"/>
    <cellStyle name="常规 18 2 2 2" xfId="4569"/>
    <cellStyle name="40% - 强调文字颜色 5 2 2 3 5" xfId="4570"/>
    <cellStyle name="20% - 强调文字颜色 4 15 2 5 2" xfId="4571"/>
    <cellStyle name="20% - 强调文字颜色 4 20 2 5 2" xfId="4572"/>
    <cellStyle name="常规 14 2 4 3" xfId="4573"/>
    <cellStyle name="常规 4 2 2 2 2 2 2" xfId="4574"/>
    <cellStyle name="60% - 强调文字颜色 2 9 2 3 4" xfId="4575"/>
    <cellStyle name="好 9 7" xfId="4576"/>
    <cellStyle name="20% - 强调文字颜色 4 2 2 3 2 4 2" xfId="4577"/>
    <cellStyle name="汇总 7 2 2 3 2 3" xfId="4578"/>
    <cellStyle name="40% - 强调文字颜色 5 7 3 3" xfId="4579"/>
    <cellStyle name="60% - 强调文字颜色 6 6 2 3 4" xfId="4580"/>
    <cellStyle name="60% - 强调文字颜色 1 10 5" xfId="4581"/>
    <cellStyle name="常规 19 3 2 2 3" xfId="4582"/>
    <cellStyle name="解释性文本 3 2" xfId="4583"/>
    <cellStyle name="检查单元格 4 2 6" xfId="4584"/>
    <cellStyle name="20% - 强调文字颜色 3 15 2 2" xfId="4585"/>
    <cellStyle name="20% - 强调文字颜色 3 20 2 2" xfId="4586"/>
    <cellStyle name="40% - 强调文字颜色 3 9 2 2 2" xfId="4587"/>
    <cellStyle name="20% - 强调文字颜色 2 2 2" xfId="4588"/>
    <cellStyle name="标题 3 10 2" xfId="4589"/>
    <cellStyle name="40% - 强调文字颜色 2 3 2 2 4" xfId="4590"/>
    <cellStyle name="计算 6 2 3" xfId="4591"/>
    <cellStyle name="40% - 强调文字颜色 4 5 2 2 2" xfId="4592"/>
    <cellStyle name="汇总 4 2 2 3" xfId="4593"/>
    <cellStyle name="20% - 强调文字颜色 4 13 4" xfId="4594"/>
    <cellStyle name="差 4 2 4 3" xfId="4595"/>
    <cellStyle name="强调文字颜色 1 9 2 2 4 2" xfId="4596"/>
    <cellStyle name="适中 7 2 2 4 2" xfId="4597"/>
    <cellStyle name="强调文字颜色 3 3 2 3 2" xfId="4598"/>
    <cellStyle name="输出 2 2 2 2 2 2" xfId="4599"/>
    <cellStyle name="40% - 强调文字颜色 1 2 4 2" xfId="4600"/>
    <cellStyle name="强调文字颜色 1 9 3 4" xfId="4601"/>
    <cellStyle name="警告文本 5 5 2" xfId="4602"/>
    <cellStyle name="20% - 强调文字颜色 4 21 3 2 2" xfId="4603"/>
    <cellStyle name="20% - 强调文字颜色 4 16 3 2 2" xfId="4604"/>
    <cellStyle name="强调文字颜色 6 9 8" xfId="4605"/>
    <cellStyle name="检查单元格 5 6 2" xfId="4606"/>
    <cellStyle name="强调文字颜色 1 4" xfId="4607"/>
    <cellStyle name="20% - 强调文字颜色 2 13 2 3 2" xfId="4608"/>
    <cellStyle name="40% - 强调文字颜色 3 13 2 4 2 2" xfId="4609"/>
    <cellStyle name="40% - 强调文字颜色 3 3 2 4" xfId="4610"/>
    <cellStyle name="60% - 强调文字颜色 3 3 4 2" xfId="4611"/>
    <cellStyle name="20% - 强调文字颜色 6 13 4 2" xfId="4612"/>
    <cellStyle name="40% - 强调文字颜色 6 2 2 2 4 2 2" xfId="4613"/>
    <cellStyle name="60% - 强调文字颜色 4 5 4 3" xfId="4614"/>
    <cellStyle name="常规 5" xfId="4615"/>
    <cellStyle name="差 9 3 5" xfId="4616"/>
    <cellStyle name="汇总 9 3 3" xfId="4617"/>
    <cellStyle name="20% - 强调文字颜色 4 12" xfId="4618"/>
    <cellStyle name="60% - 强调文字颜色 2 2 3 2" xfId="4619"/>
    <cellStyle name="20% - 强调文字颜色 1 5 3" xfId="4620"/>
    <cellStyle name="60% - 强调文字颜色 4 6 2 2 2 3" xfId="4621"/>
    <cellStyle name="强调文字颜色 2 2 2 4" xfId="4622"/>
    <cellStyle name="40% - 强调文字颜色 4 7 2 3 3 2" xfId="4623"/>
    <cellStyle name="20% - 强调文字颜色 5 2 2 2 5" xfId="4624"/>
    <cellStyle name="强调文字颜色 2 6 2 3 2 2" xfId="4625"/>
    <cellStyle name="常规 8 2 2 4 2" xfId="4626"/>
    <cellStyle name="强调文字颜色 2 8 7" xfId="4627"/>
    <cellStyle name="20% - 强调文字颜色 1 12 2 3 2" xfId="4628"/>
    <cellStyle name="好 12 4" xfId="4629"/>
    <cellStyle name="常规 5 4 4 2 2" xfId="4630"/>
    <cellStyle name="检查单元格 10 2 4 2" xfId="4631"/>
    <cellStyle name="常规 2 2 2 4 2 4" xfId="4632"/>
    <cellStyle name="40% - 强调文字颜色 6 15 2 4 2 2" xfId="4633"/>
    <cellStyle name="40% - 强调文字颜色 6 20 2 4 2 2" xfId="4634"/>
    <cellStyle name="40% - 强调文字颜色 6 10 2 2" xfId="4635"/>
    <cellStyle name="40% - 强调文字颜色 3 8 2 2 5 2" xfId="4636"/>
    <cellStyle name="强调文字颜色 1 6 3 2" xfId="4637"/>
    <cellStyle name="20% - 强调文字颜色 2 3" xfId="4638"/>
    <cellStyle name="标题 3 11" xfId="4639"/>
    <cellStyle name="20% - 强调文字颜色 6 14" xfId="4640"/>
    <cellStyle name="常规 12 2 4 3" xfId="4641"/>
    <cellStyle name="20% - 强调文字颜色 4 13 2 5 2" xfId="4642"/>
    <cellStyle name="40% - 强调文字颜色 5 9 4 4" xfId="4643"/>
    <cellStyle name="40% - 强调文字颜色 5 11 2 2" xfId="4644"/>
    <cellStyle name="40% - 强调文字颜色 6 12 4 3" xfId="4645"/>
    <cellStyle name="注释 2 7 2" xfId="4646"/>
    <cellStyle name="强调文字颜色 6 7 2" xfId="4647"/>
    <cellStyle name="60% - 强调文字颜色 2 10 2 3 4" xfId="4648"/>
    <cellStyle name="强调文字颜色 4 6 4 2" xfId="4649"/>
    <cellStyle name="标题 3 2 2 7" xfId="4650"/>
    <cellStyle name="20% - 强调文字颜色 1 4 2 3 2 2" xfId="4651"/>
    <cellStyle name="常规 3 4 9" xfId="4652"/>
    <cellStyle name="常规 3 3 2 2 3 3" xfId="4653"/>
    <cellStyle name="40% - 强调文字颜色 6 3 2 2 3 2" xfId="4654"/>
    <cellStyle name="40% - 强调文字颜色 1 7 3 3" xfId="4655"/>
    <cellStyle name="40% - 强调文字颜色 6 7 4 3 3" xfId="4656"/>
    <cellStyle name="40% - 强调文字颜色 1 6 2 2 3" xfId="4657"/>
    <cellStyle name="强调文字颜色 6 9 2 3 2" xfId="4658"/>
    <cellStyle name="标题 7 2 2 2 3" xfId="4659"/>
    <cellStyle name="20% - 强调文字颜色 1 9 2 2 5 2" xfId="4660"/>
    <cellStyle name="标题 2 2 2 2 3 2" xfId="4661"/>
    <cellStyle name="强调文字颜色 1 9 2 3 2 2" xfId="4662"/>
    <cellStyle name="计算 8 3 2 4" xfId="4663"/>
    <cellStyle name="40% - 强调文字颜色 1 5 3 3" xfId="4664"/>
    <cellStyle name="强调文字颜色 3 7 2 2 5 3" xfId="4665"/>
    <cellStyle name="标题 13 3" xfId="4666"/>
    <cellStyle name="强调文字颜色 2 8 2 7" xfId="4667"/>
    <cellStyle name="40% - 强调文字颜色 4 2 2 3 3 3" xfId="4668"/>
    <cellStyle name="40% - 强调文字颜色 4 8 3 2" xfId="4669"/>
    <cellStyle name="差 2 2 2" xfId="4670"/>
    <cellStyle name="20% - 强调文字颜色 4 7 6 2" xfId="4671"/>
    <cellStyle name="40% - 强调文字颜色 2 8 2 2 3" xfId="4672"/>
    <cellStyle name="注释 3 6" xfId="4673"/>
    <cellStyle name="警告文本 2 3" xfId="4674"/>
    <cellStyle name="强调文字颜色 4 9 4 2" xfId="4675"/>
    <cellStyle name="20% - 强调文字颜色 5 3 4 2 2" xfId="4676"/>
    <cellStyle name="解释性文本 7 3" xfId="4677"/>
    <cellStyle name="40% - 强调文字颜色 3 2 2 3 2 3" xfId="4678"/>
    <cellStyle name="20% - 强调文字颜色 3 13 2 5 2" xfId="4679"/>
    <cellStyle name="解释性文本 4 2 7" xfId="4680"/>
    <cellStyle name="40% - 强调文字颜色 6 2 2 3 2 2 2" xfId="4681"/>
    <cellStyle name="强调文字颜色 2 11 5 3" xfId="4682"/>
    <cellStyle name="强调文字颜色 1 10 3 2" xfId="4683"/>
    <cellStyle name="60% - 强调文字颜色 5 3 4 3" xfId="4684"/>
    <cellStyle name="60% - 强调文字颜色 4 4 3 4" xfId="4685"/>
    <cellStyle name="好 3 5" xfId="4686"/>
    <cellStyle name="60% - 强调文字颜色 4 3 2 4" xfId="4687"/>
    <cellStyle name="常规 15 3 2 4 2" xfId="4688"/>
    <cellStyle name="40% - 强调文字颜色 5 3 2 5" xfId="4689"/>
    <cellStyle name="强调文字颜色 4 4 2 5" xfId="4690"/>
    <cellStyle name="20% - 强调文字颜色 6 7 2 3 3" xfId="4691"/>
    <cellStyle name="40% - 强调文字颜色 6 9 3 2 4" xfId="4692"/>
    <cellStyle name="60% - 强调文字颜色 4 2 2 2 2 2 2 2" xfId="4693"/>
    <cellStyle name="标题 4 2 2" xfId="4694"/>
    <cellStyle name="40% - 强调文字颜色 4 2 2 2 2 2 2 2" xfId="4695"/>
    <cellStyle name="40% - 强调文字颜色 5 8 2 2 4 2 3" xfId="4696"/>
    <cellStyle name="20% - 强调文字颜色 3 3 2 3 2 2" xfId="4697"/>
    <cellStyle name="强调文字颜色 4 10 5" xfId="4698"/>
    <cellStyle name="常规 6 7" xfId="4699"/>
    <cellStyle name="标题 5 2 2 2 2 3" xfId="4700"/>
    <cellStyle name="常规 4 3 5 2 4" xfId="4701"/>
    <cellStyle name="强调文字颜色 1 8 2 2 2" xfId="4702"/>
    <cellStyle name="标题 2 3 2 4 2" xfId="4703"/>
    <cellStyle name="20% - 强调文字颜色 1 2 2 3 2 2 2 2 2" xfId="4704"/>
    <cellStyle name="警告文本 8 5 3" xfId="4705"/>
    <cellStyle name="强调文字颜色 4 7 2 2 5 3" xfId="4706"/>
    <cellStyle name="注释 5 3 3 5" xfId="4707"/>
    <cellStyle name="常规 4 2 2 2 3 4 2" xfId="4708"/>
    <cellStyle name="40% - 强调文字颜色 5 18 2 3 2 2" xfId="4709"/>
    <cellStyle name="40% - 强调文字颜色 1 5 2 4 2" xfId="4710"/>
    <cellStyle name="计算 11" xfId="4711"/>
    <cellStyle name="计算 8 3 2 3 3" xfId="4712"/>
    <cellStyle name="60% - 强调文字颜色 6 3 2 3 4" xfId="4713"/>
    <cellStyle name="标题 1 7 2 2" xfId="4714"/>
    <cellStyle name="强调文字颜色 4 8 2 2 8" xfId="4715"/>
    <cellStyle name="常规 9 3 3 2" xfId="4716"/>
    <cellStyle name="差 11 2 2 2 3" xfId="4717"/>
    <cellStyle name="标题 3 9 2" xfId="4718"/>
    <cellStyle name="20% - 强调文字颜色 3 12" xfId="4719"/>
    <cellStyle name="20% - 强调文字颜色 6 15 2 4 2 2" xfId="4720"/>
    <cellStyle name="20% - 强调文字颜色 6 20 2 4 2 2" xfId="4721"/>
    <cellStyle name="60% - 强调文字颜色 6 9 3 2 4" xfId="4722"/>
    <cellStyle name="40% - 强调文字颜色 1 12 2" xfId="4723"/>
    <cellStyle name="40% - 强调文字颜色 2 14 2 3 2 2" xfId="4724"/>
    <cellStyle name="检查单元格 3 2 5 3" xfId="4725"/>
    <cellStyle name="40% - 强调文字颜色 6 13 2 2 2" xfId="4726"/>
    <cellStyle name="注释 6 3 6" xfId="4727"/>
    <cellStyle name="40% - 强调文字颜色 6 6 4 4" xfId="4728"/>
    <cellStyle name="40% - 强调文字颜色 1 5 2 3" xfId="4729"/>
    <cellStyle name="标题 1 8 3 2 3" xfId="4730"/>
    <cellStyle name="40% - 强调文字颜色 6 5 2 3 2" xfId="4731"/>
    <cellStyle name="输入 7 3 2 2" xfId="4732"/>
    <cellStyle name="20% - 强调文字颜色 1 10 2 3 2 2" xfId="4733"/>
    <cellStyle name="40% - 强调文字颜色 4 4 4 2" xfId="4734"/>
    <cellStyle name="警告文本 3 2 3 2 2" xfId="4735"/>
    <cellStyle name="40% - 强调文字颜色 5 7 2 2 2 3" xfId="4736"/>
    <cellStyle name="检查单元格 2 2 4 2 2" xfId="4737"/>
    <cellStyle name="强调文字颜色 4 7 3 3" xfId="4738"/>
    <cellStyle name="60% - 强调文字颜色 6 5 2 3 2 3" xfId="4739"/>
    <cellStyle name="注释 14 2 3 2" xfId="4740"/>
    <cellStyle name="40% - 强调文字颜色 2 7 2 2 3 2 2" xfId="4741"/>
    <cellStyle name="40% - 强调文字颜色 3 2 2 3 2 2 2 2 2" xfId="4742"/>
    <cellStyle name="强调文字颜色 4 7 8" xfId="4743"/>
    <cellStyle name="60% - 强调文字颜色 1 8 2 2 3 2 2" xfId="4744"/>
    <cellStyle name="20% - 强调文字颜色 5 13 4 2" xfId="4745"/>
    <cellStyle name="常规 5 2 5 3 2" xfId="4746"/>
    <cellStyle name="好 8 2 3 2 2" xfId="4747"/>
    <cellStyle name="差 2 2 2 4" xfId="4748"/>
    <cellStyle name="常规 14 2 2 4 2" xfId="4749"/>
    <cellStyle name="常规 3 2 3 2 2 3" xfId="4750"/>
    <cellStyle name="40% - 强调文字颜色 6 2 3 2 2 2" xfId="4751"/>
    <cellStyle name="适中 7 3 4 2" xfId="4752"/>
    <cellStyle name="常规 2 2 3 3 3 2" xfId="4753"/>
    <cellStyle name="强调文字颜色 5 5 6" xfId="4754"/>
    <cellStyle name="输入 2 2 2 6 2" xfId="4755"/>
    <cellStyle name="60% - 强调文字颜色 5 2 5" xfId="4756"/>
    <cellStyle name="强调文字颜色 2 10 6" xfId="4757"/>
    <cellStyle name="20% - 强调文字颜色 1 17 2 5" xfId="4758"/>
    <cellStyle name="强调文字颜色 6 3 2 4" xfId="4759"/>
    <cellStyle name="警告文本 5 2 3 2" xfId="4760"/>
    <cellStyle name="标题 5 3 3" xfId="4761"/>
    <cellStyle name="20% - 强调文字颜色 1 10 5 2" xfId="4762"/>
    <cellStyle name="20% - 强调文字颜色 5 20 2" xfId="4763"/>
    <cellStyle name="20% - 强调文字颜色 5 15 2" xfId="4764"/>
    <cellStyle name="20% - 强调文字颜色 6 15 2 2 2" xfId="4765"/>
    <cellStyle name="20% - 强调文字颜色 6 20 2 2 2" xfId="4766"/>
    <cellStyle name="60% - 强调文字颜色 6 10 2 5 3" xfId="4767"/>
    <cellStyle name="20% - 强调文字颜色 1 19 2 3" xfId="4768"/>
    <cellStyle name="强调文字颜色 6 5 2 2" xfId="4769"/>
    <cellStyle name="常规 39 3 3" xfId="4770"/>
    <cellStyle name="40% - 强调文字颜色 6 12 2 3 2" xfId="4771"/>
    <cellStyle name="差 8 3 2 2" xfId="4772"/>
    <cellStyle name="汇总 6 2 2 2 3" xfId="4773"/>
    <cellStyle name="适中 10 7" xfId="4774"/>
    <cellStyle name="强调文字颜色 3 3 2 5" xfId="4775"/>
    <cellStyle name="注释 7 2" xfId="4776"/>
    <cellStyle name="40% - 强调文字颜色 4 2 2 2 2 3" xfId="4777"/>
    <cellStyle name="检查单元格 7 8" xfId="4778"/>
    <cellStyle name="40% - 强调文字颜色 4 7 2 2" xfId="4779"/>
    <cellStyle name="60% - 强调文字颜色 6 5 2 2 3" xfId="4780"/>
    <cellStyle name="强调文字颜色 4 8 2 3" xfId="4781"/>
    <cellStyle name="常规 15 3 6" xfId="4782"/>
    <cellStyle name="常规 2 3 4 3 2" xfId="4783"/>
    <cellStyle name="标题 10 2 2 3 2" xfId="4784"/>
    <cellStyle name="常规 12 3 2 4" xfId="4785"/>
    <cellStyle name="标题 2 2 2 3 2" xfId="4786"/>
    <cellStyle name="注释 10 3 2" xfId="4787"/>
    <cellStyle name="标题 1 6 4" xfId="4788"/>
    <cellStyle name="注释 7 2 4 2 2" xfId="4789"/>
    <cellStyle name="40% - 强调文字颜色 5 3 3 3 2" xfId="4790"/>
    <cellStyle name="60% - 强调文字颜色 4 3 2 2 2 2 2" xfId="4791"/>
    <cellStyle name="60% - 强调文字颜色 3 9 4 2 3" xfId="4792"/>
    <cellStyle name="40% - 强调文字颜色 1 2 2 3 2 4" xfId="4793"/>
    <cellStyle name="标题 3 4 2 6" xfId="4794"/>
    <cellStyle name="20% - 强调文字颜色 6 3 2 3 2" xfId="4795"/>
    <cellStyle name="40% - 强调文字颜色 5 9 2 2 3 3" xfId="4796"/>
    <cellStyle name="20% - 强调文字颜色 1 19 2 2 2" xfId="4797"/>
    <cellStyle name="常规 4 3 2 4 2 2" xfId="4798"/>
    <cellStyle name="40% - 强调文字颜色 2 14 2 5 2" xfId="4799"/>
    <cellStyle name="20% - 强调文字颜色 6 2 2 4 2 2 2" xfId="4800"/>
    <cellStyle name="60% - 强调文字颜色 5 8 3 2 2 2" xfId="4801"/>
    <cellStyle name="差 3 2 2" xfId="4802"/>
    <cellStyle name="40% - 强调文字颜色 4 9 3 2" xfId="4803"/>
    <cellStyle name="常规 4 3 3 2 5" xfId="4804"/>
    <cellStyle name="强调文字颜色 3 2 2 2 2 2" xfId="4805"/>
    <cellStyle name="强调文字颜色 6 9 2 2 7 2" xfId="4806"/>
    <cellStyle name="40% - 强调文字颜色 6 2 2 3 2 3 2 3" xfId="4807"/>
    <cellStyle name="20% - 强调文字颜色 3 2 2 5" xfId="4808"/>
    <cellStyle name="输出 5 5" xfId="4809"/>
    <cellStyle name="标题 4 6 2 2" xfId="4810"/>
    <cellStyle name="常规 2 2 2 4 2 5" xfId="4811"/>
    <cellStyle name="40% - 强调文字颜色 6 20 2 4 2 3" xfId="4812"/>
    <cellStyle name="40% - 强调文字颜色 6 15 2 4 2 3" xfId="4813"/>
    <cellStyle name="注释 8 2 6 2" xfId="4814"/>
    <cellStyle name="20% - 强调文字颜色 2 2 5" xfId="4815"/>
    <cellStyle name="常规 4 3 3 2 3 2" xfId="4816"/>
    <cellStyle name="标题 3 10 5" xfId="4817"/>
    <cellStyle name="40% - 强调文字颜色 4 6 2 2 3" xfId="4818"/>
    <cellStyle name="汇总 5 2 2 4" xfId="4819"/>
    <cellStyle name="计算 8 2 2 6" xfId="4820"/>
    <cellStyle name="60% - 强调文字颜色 4 10 2 3 3" xfId="4821"/>
    <cellStyle name="40% - 强调文字颜色 6 23 2" xfId="4822"/>
    <cellStyle name="40% - 强调文字颜色 6 18 2" xfId="4823"/>
    <cellStyle name="标题 3 3 2 2 2 3" xfId="4824"/>
    <cellStyle name="常规 7 3 2 4" xfId="4825"/>
    <cellStyle name="标题 3 3 2 3 2" xfId="4826"/>
    <cellStyle name="20% - 强调文字颜色 2 3 2 5" xfId="4827"/>
    <cellStyle name="强调文字颜色 3 11 2 5" xfId="4828"/>
    <cellStyle name="强调文字颜色 6 8 2 2 4" xfId="4829"/>
    <cellStyle name="常规 2 3 2 2 4 2" xfId="4830"/>
    <cellStyle name="注释 7 4 3 2" xfId="4831"/>
    <cellStyle name="20% - 强调文字颜色 5 2 3 3" xfId="4832"/>
    <cellStyle name="常规 9" xfId="4833"/>
    <cellStyle name="常规 11 5 2 2 2 3" xfId="4834"/>
    <cellStyle name="强调文字颜色 4 9 2 2 7 2" xfId="4835"/>
    <cellStyle name="20% - 强调文字颜色 3 21 2 2" xfId="4836"/>
    <cellStyle name="20% - 强调文字颜色 3 16 2 2" xfId="4837"/>
    <cellStyle name="检查单元格 9 2 4 2" xfId="4838"/>
    <cellStyle name="40% - 强调文字颜色 6 11 2 4 2 3" xfId="4839"/>
    <cellStyle name="标题 2 8 2" xfId="4840"/>
    <cellStyle name="计算 11 3" xfId="4841"/>
    <cellStyle name="标题 4 2 2 3 2 2 3" xfId="4842"/>
    <cellStyle name="40% - 强调文字颜色 5 7 2 2 3 4" xfId="4843"/>
    <cellStyle name="解释性文本 7 5 2" xfId="4844"/>
    <cellStyle name="20% - 强调文字颜色 6 19" xfId="4845"/>
    <cellStyle name="20% - 强调文字颜色 6 24" xfId="4846"/>
    <cellStyle name="20% - 强调文字颜色 5 5 3 3 2" xfId="4847"/>
    <cellStyle name="60% - 强调文字颜色 2 7 2 6" xfId="4848"/>
    <cellStyle name="标题 2 2 2 2 2 4 2" xfId="4849"/>
    <cellStyle name="强调文字颜色 6 8 5 2" xfId="4850"/>
    <cellStyle name="链接单元格 2 2 3 5 3" xfId="4851"/>
    <cellStyle name="常规 3 4 2 2 2 2" xfId="4852"/>
    <cellStyle name="强调文字颜色 5 8 2 4" xfId="4853"/>
    <cellStyle name="适中 7 5 2" xfId="4854"/>
    <cellStyle name="40% - 强调文字颜色 4 26 2" xfId="4855"/>
    <cellStyle name="20% - 强调文字颜色 3 10 2 4 2 2" xfId="4856"/>
    <cellStyle name="20% - 强调文字颜色 6 7 3 3 2" xfId="4857"/>
    <cellStyle name="强调文字颜色 5 10 2 3" xfId="4858"/>
    <cellStyle name="常规 5 2 2" xfId="4859"/>
    <cellStyle name="强调文字颜色 6 7 3 3" xfId="4860"/>
    <cellStyle name="汇总 2 2 7" xfId="4861"/>
    <cellStyle name="链接单元格 3 2 4 2" xfId="4862"/>
    <cellStyle name="常规 14 2 2 2 3 2" xfId="4863"/>
    <cellStyle name="40% - 强调文字颜色 6 6 5" xfId="4864"/>
    <cellStyle name="适中 5 5 2" xfId="4865"/>
    <cellStyle name="20% - 强调文字颜色 2 6 2 2 3" xfId="4866"/>
    <cellStyle name="20% - 强调文字颜色 4 8 3 2 2 2" xfId="4867"/>
    <cellStyle name="常规 10 7" xfId="4868"/>
    <cellStyle name="20% - 强调文字颜色 1 13 2" xfId="4869"/>
    <cellStyle name="链接单元格 8 5 3" xfId="4870"/>
    <cellStyle name="20% - 强调文字颜色 3 2 2 2 3 2 2" xfId="4871"/>
    <cellStyle name="注释 5 3 3 2" xfId="4872"/>
    <cellStyle name="强调文字颜色 5 7 3 5" xfId="4873"/>
    <cellStyle name="强调文字颜色 3 2 2 3 2 5" xfId="4874"/>
    <cellStyle name="常规 4 4 2 3" xfId="4875"/>
    <cellStyle name="40% - 强调文字颜色 1 3 2 2 3 2" xfId="4876"/>
    <cellStyle name="强调文字颜色 6 6 2 3 2 2" xfId="4877"/>
    <cellStyle name="60% - 强调文字颜色 3 5 2 2 4" xfId="4878"/>
    <cellStyle name="常规 23 3 4" xfId="4879"/>
    <cellStyle name="常规 2 3 2 4 2 2 2 3" xfId="4880"/>
    <cellStyle name="60% - 强调文字颜色 1 2 2 3 3 2" xfId="4881"/>
    <cellStyle name="计算 3 2 2 3 2 2" xfId="4882"/>
    <cellStyle name="60% - 强调文字颜色 2 8 6" xfId="4883"/>
    <cellStyle name="计算 8 3 6" xfId="4884"/>
    <cellStyle name="60% - 强调文字颜色 1 8 2 6" xfId="4885"/>
    <cellStyle name="标题 2 7 3 4" xfId="4886"/>
    <cellStyle name="检查单元格 2 6 2" xfId="4887"/>
    <cellStyle name="强调文字颜色 6 10 2 6 3" xfId="4888"/>
    <cellStyle name="40% - 强调文字颜色 3 12 2 3 2 2" xfId="4889"/>
    <cellStyle name="常规 4 6 3 2 2" xfId="4890"/>
    <cellStyle name="好 11 3 2 3" xfId="4891"/>
    <cellStyle name="60% - 强调文字颜色 5 6 3 4" xfId="4892"/>
    <cellStyle name="解释性文本 5 2 2" xfId="4893"/>
    <cellStyle name="标题 4 6 3 2 3" xfId="4894"/>
    <cellStyle name="20% - 强调文字颜色 3 20 4 2 2" xfId="4895"/>
    <cellStyle name="60% - 强调文字颜色 4 10 5" xfId="4896"/>
    <cellStyle name="检查单元格 7 2 5" xfId="4897"/>
    <cellStyle name="注释 2 2 8" xfId="4898"/>
    <cellStyle name="常规 11 2 2 4 2 2" xfId="4899"/>
    <cellStyle name="注释 2 2 4 5" xfId="4900"/>
    <cellStyle name="60% - 强调文字颜色 6 8 2 3 2 2" xfId="4901"/>
    <cellStyle name="60% - 强调文字颜色 6 9 2 2 4 2 2" xfId="4902"/>
    <cellStyle name="常规 2 3 6 4" xfId="4903"/>
    <cellStyle name="汇总 4 3 2 2" xfId="4904"/>
    <cellStyle name="常规 10 2 2 2 2" xfId="4905"/>
    <cellStyle name="汇总 8 2 3" xfId="4906"/>
    <cellStyle name="差 8 2 5" xfId="4907"/>
    <cellStyle name="好 8 2 2 4 2" xfId="4908"/>
    <cellStyle name="标题 3 2 2 2 2 6" xfId="4909"/>
    <cellStyle name="常规 27 2 2 2" xfId="4910"/>
    <cellStyle name="常规 32 2 2 2" xfId="4911"/>
    <cellStyle name="常规 2 4 2 2 2 3 3" xfId="4912"/>
    <cellStyle name="强调文字颜色 6 9 2 2 6 2" xfId="4913"/>
    <cellStyle name="40% - 强调文字颜色 5 8 4 2 3" xfId="4914"/>
    <cellStyle name="常规 6 2 2 2 3 2" xfId="4915"/>
    <cellStyle name="20% - 强调文字颜色 6 7 4" xfId="4916"/>
    <cellStyle name="检查单元格 2 3 2" xfId="4917"/>
    <cellStyle name="60% - 强调文字颜色 3 11 2" xfId="4918"/>
    <cellStyle name="40% - 强调文字颜色 6 14 2 2 4" xfId="4919"/>
    <cellStyle name="输入 7 2 3 2" xfId="4920"/>
    <cellStyle name="20% - 强调文字颜色 1 2 2 2 5" xfId="4921"/>
    <cellStyle name="40% - 强调文字颜色 4 3 5 2" xfId="4922"/>
    <cellStyle name="差 3 2 2 5" xfId="4923"/>
    <cellStyle name="常规 7 6 3" xfId="4924"/>
    <cellStyle name="强调文字颜色 3 10 2 2" xfId="4925"/>
    <cellStyle name="60% - 强调文字颜色 1 8 2 2 2 4" xfId="4926"/>
    <cellStyle name="常规 3 2 2 2 5 3" xfId="4927"/>
    <cellStyle name="40% - 强调文字颜色 6 2 2 2 5 2" xfId="4928"/>
    <cellStyle name="60% - 强调文字颜色 1 9 2 2 2" xfId="4929"/>
    <cellStyle name="链接单元格 9 2 5" xfId="4930"/>
    <cellStyle name="20% - 强调文字颜色 4 5 2 3 2" xfId="4931"/>
    <cellStyle name="60% - 强调文字颜色 1 9 3 2 2 3" xfId="4932"/>
    <cellStyle name="输出 4 2 5 3" xfId="4933"/>
    <cellStyle name="40% - 强调文字颜色 2 6 2 3 2" xfId="4934"/>
    <cellStyle name="解释性文本 11 2 2 2" xfId="4935"/>
    <cellStyle name="注释 19 2 4 2" xfId="4936"/>
    <cellStyle name="20% - 强调文字颜色 4 11 2 2 2" xfId="4937"/>
    <cellStyle name="常规 15 3 3 4" xfId="4938"/>
    <cellStyle name="40% - 强调文字颜色 5 7 4 4" xfId="4939"/>
    <cellStyle name="标题 6 2 2 3" xfId="4940"/>
    <cellStyle name="强调文字颜色 6 7 6 3" xfId="4941"/>
    <cellStyle name="20% - 强调文字颜色 3 3" xfId="4942"/>
    <cellStyle name="强调文字颜色 1 6 4 2" xfId="4943"/>
    <cellStyle name="输出 2 2 4" xfId="4944"/>
    <cellStyle name="20% - 强调文字颜色 2 11 3" xfId="4945"/>
    <cellStyle name="输出 4 2 3" xfId="4946"/>
    <cellStyle name="检查单元格 10 2 6" xfId="4947"/>
    <cellStyle name="40% - 强调文字颜色 5 4 2 2 3" xfId="4948"/>
    <cellStyle name="标题 2 7 3 3 2 2" xfId="4949"/>
    <cellStyle name="20% - 强调文字颜色 2 11 2 4 2 2" xfId="4950"/>
    <cellStyle name="40% - 强调文字颜色 3 13 2 5" xfId="4951"/>
    <cellStyle name="输入 5 3 2 2" xfId="4952"/>
    <cellStyle name="40% - 强调文字颜色 2 4 4 2" xfId="4953"/>
    <cellStyle name="标题 4 6 2 3 3" xfId="4954"/>
    <cellStyle name="40% - 强调文字颜色 3 6 3 2 2" xfId="4955"/>
    <cellStyle name="解释性文本 4 3 2" xfId="4956"/>
    <cellStyle name="标题 9 2 3 2 2" xfId="4957"/>
    <cellStyle name="好 10 2 2 3" xfId="4958"/>
    <cellStyle name="60% - 强调文字颜色 4 5 3 4" xfId="4959"/>
    <cellStyle name="好 7 2 2" xfId="4960"/>
    <cellStyle name="强调文字颜色 1 8 3 3 2" xfId="4961"/>
    <cellStyle name="20% - 强调文字颜色 1 18 3" xfId="4962"/>
    <cellStyle name="常规 15 8" xfId="4963"/>
    <cellStyle name="常规 2 2 2 2 3 4" xfId="4964"/>
    <cellStyle name="40% - 强调文字颜色 5 2 2 2 3 3" xfId="4965"/>
    <cellStyle name="20% - 强调文字颜色 4 17 2 4 2 2" xfId="4966"/>
    <cellStyle name="常规 16 2 3 3 2" xfId="4967"/>
    <cellStyle name="输入 6 2 6 2" xfId="4968"/>
    <cellStyle name="40% - 强调文字颜色 6 19 4 2" xfId="4969"/>
    <cellStyle name="40% - 强调文字颜色 3 19 4 2 2" xfId="4970"/>
    <cellStyle name="强调文字颜色 1 9 4 2" xfId="4971"/>
    <cellStyle name="强调文字颜色 3 3 2 2 6" xfId="4972"/>
    <cellStyle name="40% - 强调文字颜色 2 11 3 2" xfId="4973"/>
    <cellStyle name="40% - 强调文字颜色 4 2 3" xfId="4974"/>
    <cellStyle name="好 10 2 4 2 2" xfId="4975"/>
    <cellStyle name="常规 7 2 2 6" xfId="4976"/>
    <cellStyle name="40% - 强调文字颜色 3 18 3 2" xfId="4977"/>
    <cellStyle name="40% - 强调文字颜色 1 19 2 3 2 2" xfId="4978"/>
    <cellStyle name="60% - 强调文字颜色 1 9 2 2 2 4" xfId="4979"/>
    <cellStyle name="40% - 强调文字颜色 3 5 3 2 2" xfId="4980"/>
    <cellStyle name="标题 4 5 2 3 3" xfId="4981"/>
    <cellStyle name="标题 2 9 2 4 2" xfId="4982"/>
    <cellStyle name="标题 10 5 3" xfId="4983"/>
    <cellStyle name="强调文字颜色 3 9 2 2 3 2 2" xfId="4984"/>
    <cellStyle name="20% - 强调文字颜色 2 8" xfId="4985"/>
    <cellStyle name="输出 9 2" xfId="4986"/>
    <cellStyle name="适中 2 2 3 2 4 2" xfId="4987"/>
    <cellStyle name="20% - 强调文字颜色 2 19 3" xfId="4988"/>
    <cellStyle name="常规 2 2 5" xfId="4989"/>
    <cellStyle name="强调文字颜色 4 2 5 2" xfId="4990"/>
    <cellStyle name="注释 7 2 6 3" xfId="4991"/>
    <cellStyle name="注释 12 4" xfId="4992"/>
    <cellStyle name="常规 35 2" xfId="4993"/>
    <cellStyle name="常规 40 2" xfId="4994"/>
    <cellStyle name="差 6 6" xfId="4995"/>
    <cellStyle name="常规 2 7 2 2 2" xfId="4996"/>
    <cellStyle name="强调文字颜色 3 5 2 3 2 2" xfId="4997"/>
    <cellStyle name="20% - 强调文字颜色 5 6 2 3" xfId="4998"/>
    <cellStyle name="40% - 强调文字颜色 2 8 2 2 5 2" xfId="4999"/>
    <cellStyle name="警告文本 2 5 2" xfId="5000"/>
    <cellStyle name="60% - 强调文字颜色 5 8 3 2 2" xfId="5001"/>
    <cellStyle name="20% - 强调文字颜色 4 11 2 4 2 2" xfId="5002"/>
    <cellStyle name="常规 10 2 3 3 2" xfId="5003"/>
    <cellStyle name="40% - 强调文字颜色 5 6 2 5" xfId="5004"/>
    <cellStyle name="强调文字颜色 5 2 6 2" xfId="5005"/>
    <cellStyle name="适中 11 2 4" xfId="5006"/>
    <cellStyle name="输入 2 2 2 3 2 2" xfId="5007"/>
    <cellStyle name="40% - 强调文字颜色 6 28" xfId="5008"/>
    <cellStyle name="20% - 强调文字颜色 6 8 3" xfId="5009"/>
    <cellStyle name="20% - 强调文字颜色 1 2 2 3 2 2 3" xfId="5010"/>
    <cellStyle name="40% - 强调文字颜色 3 2 3 2 2" xfId="5011"/>
    <cellStyle name="强调文字颜色 3 9 2 4 2" xfId="5012"/>
    <cellStyle name="标题 4 2 2 3 3" xfId="5013"/>
    <cellStyle name="标题 4 6 2 5" xfId="5014"/>
    <cellStyle name="警告文本 6 3 2 2" xfId="5015"/>
    <cellStyle name="常规 2 3 2 4 3 2" xfId="5016"/>
    <cellStyle name="强调文字颜色 4 5 2 4" xfId="5017"/>
    <cellStyle name="好 5 2 2 4" xfId="5018"/>
    <cellStyle name="60% - 强调文字颜色 1 7 3 3 2 2" xfId="5019"/>
    <cellStyle name="40% - 强调文字颜色 2 18" xfId="5020"/>
    <cellStyle name="40% - 强调文字颜色 2 23" xfId="5021"/>
    <cellStyle name="强调文字颜色 2 2 2 3 2 5" xfId="5022"/>
    <cellStyle name="常规 4 2 2 4 5" xfId="5023"/>
    <cellStyle name="40% - 强调文字颜色 6 3 4 2" xfId="5024"/>
    <cellStyle name="输入 9 2 2 2" xfId="5025"/>
    <cellStyle name="强调文字颜色 3 6 3" xfId="5026"/>
    <cellStyle name="检查单元格 8 2 2 3 2 2" xfId="5027"/>
    <cellStyle name="强调文字颜色 4 12 2" xfId="5028"/>
    <cellStyle name="20% - 强调文字颜色 2 9 2 2 5" xfId="5029"/>
    <cellStyle name="常规 8 4" xfId="5030"/>
    <cellStyle name="输入 2 2 2 5 2" xfId="5031"/>
    <cellStyle name="强调文字颜色 5 4 6" xfId="5032"/>
    <cellStyle name="20% - 强调文字颜色 2 7 2 4" xfId="5033"/>
    <cellStyle name="标题 7 2 3 2 3" xfId="5034"/>
    <cellStyle name="标题 2 6 2 3 4" xfId="5035"/>
    <cellStyle name="20% - 强调文字颜色 4 18 3" xfId="5036"/>
    <cellStyle name="强调文字颜色 6 9 3 3 2" xfId="5037"/>
    <cellStyle name="40% - 强调文字颜色 1 27 2 2" xfId="5038"/>
    <cellStyle name="20% - 强调文字颜色 1 2 2 3 5" xfId="5039"/>
    <cellStyle name="输入 7 2 4 2" xfId="5040"/>
    <cellStyle name="标题 2 10 4 3" xfId="5041"/>
    <cellStyle name="20% - 强调文字颜色 4 13 3 2" xfId="5042"/>
    <cellStyle name="汇总 4 2 2 2 2" xfId="5043"/>
    <cellStyle name="汇总 7 2 3 2" xfId="5044"/>
    <cellStyle name="20% - 强调文字颜色 5 20 5" xfId="5045"/>
    <cellStyle name="常规 3 2 5" xfId="5046"/>
    <cellStyle name="强调文字颜色 4 3 5 2" xfId="5047"/>
    <cellStyle name="60% - 强调文字颜色 6 9 2 4 2" xfId="5048"/>
    <cellStyle name="20% - 强调文字颜色 3 12 2 3 2" xfId="5049"/>
    <cellStyle name="强调文字颜色 3 10 2 6" xfId="5050"/>
    <cellStyle name="适中 11 3" xfId="5051"/>
    <cellStyle name="标题 4 2 2 2 5" xfId="5052"/>
    <cellStyle name="标题 3 2 2 2 2 4 2" xfId="5053"/>
    <cellStyle name="40% - 强调文字颜色 2 4" xfId="5054"/>
    <cellStyle name="强调文字颜色 6 6 2 6" xfId="5055"/>
    <cellStyle name="40% - 强调文字颜色 6 2 2 2 2 2 3 2" xfId="5056"/>
    <cellStyle name="检查单元格 8 3 2 2" xfId="5057"/>
    <cellStyle name="60% - 强调文字颜色 6 9 2 2 2 2 2" xfId="5058"/>
    <cellStyle name="标题 3 8 2 4" xfId="5059"/>
    <cellStyle name="60% - 强调文字颜色 3 2 4 3" xfId="5060"/>
    <cellStyle name="40% - 强调文字颜色 6 2 2 2 3 2 3" xfId="5061"/>
    <cellStyle name="40% - 强调文字颜色 3 2 2 5" xfId="5062"/>
    <cellStyle name="常规 5 2 3 3 2 3" xfId="5063"/>
    <cellStyle name="40% - 强调文字颜色 5 12 4" xfId="5064"/>
    <cellStyle name="标题 1 7 3 2 2 2" xfId="5065"/>
    <cellStyle name="40% - 强调文字颜色 6 7 2 2 4" xfId="5066"/>
    <cellStyle name="常规 10 6 2" xfId="5067"/>
    <cellStyle name="汇总 8 3" xfId="5068"/>
    <cellStyle name="标题 3 4 2 2 2 3" xfId="5069"/>
    <cellStyle name="40% - 强调文字颜色 5 6 2" xfId="5070"/>
    <cellStyle name="20% - 强调文字颜色 5 7 4 3" xfId="5071"/>
    <cellStyle name="解释性文本 7 2 5 2" xfId="5072"/>
    <cellStyle name="常规 4 3 2 4 2 5" xfId="5073"/>
    <cellStyle name="20% - 强调文字颜色 3 7 2 2 3" xfId="5074"/>
    <cellStyle name="强调文字颜色 2 8 3 2" xfId="5075"/>
    <cellStyle name="40% - 强调文字颜色 3 10 2 3" xfId="5076"/>
    <cellStyle name="常规 2 6 3" xfId="5077"/>
    <cellStyle name="60% - 强调文字颜色 4 4 2 4 3" xfId="5078"/>
    <cellStyle name="40% - 强调文字颜色 6 2 2 2 2 2 5" xfId="5079"/>
    <cellStyle name="输出 4 2 2 2" xfId="5080"/>
    <cellStyle name="输出 9 3 4 3" xfId="5081"/>
    <cellStyle name="强调文字颜色 2 2 2 2 2 5 3" xfId="5082"/>
    <cellStyle name="警告文本 8 2 4" xfId="5083"/>
    <cellStyle name="检查单元格 10 2 5 2" xfId="5084"/>
    <cellStyle name="计算 4 2 3 3" xfId="5085"/>
    <cellStyle name="差 2 3 2 3" xfId="5086"/>
    <cellStyle name="强调文字颜色 1 2 2 7" xfId="5087"/>
    <cellStyle name="40% - 强调文字颜色 1 13 4" xfId="5088"/>
    <cellStyle name="注释 3 4 2 2" xfId="5089"/>
    <cellStyle name="警告文本 2 2 3 5 3" xfId="5090"/>
    <cellStyle name="60% - 强调文字颜色 4 8 2 5" xfId="5091"/>
    <cellStyle name="20% - 强调文字颜色 1 8 2" xfId="5092"/>
    <cellStyle name="强调文字颜色 2 2 5 3" xfId="5093"/>
    <cellStyle name="计算 8 2 4" xfId="5094"/>
    <cellStyle name="解释性文本 3 5 3" xfId="5095"/>
    <cellStyle name="常规 6 2 4" xfId="5096"/>
    <cellStyle name="强调文字颜色 5 11 2 5" xfId="5097"/>
    <cellStyle name="强调文字颜色 2 8 3 5 2" xfId="5098"/>
    <cellStyle name="常规 5 2 2 3" xfId="5099"/>
    <cellStyle name="标题 10 3 5" xfId="5100"/>
    <cellStyle name="检查单元格 10 2 3" xfId="5101"/>
    <cellStyle name="常规 11 2 3 2 2 5" xfId="5102"/>
    <cellStyle name="强调文字颜色 2 9 3 5 2" xfId="5103"/>
    <cellStyle name="常规 6 2 2 3" xfId="5104"/>
    <cellStyle name="60% - 强调文字颜色 1 3 2 2 6" xfId="5105"/>
    <cellStyle name="差 5 2 6" xfId="5106"/>
    <cellStyle name="汇总 5 2 4" xfId="5107"/>
    <cellStyle name="20% - 强调文字颜色 1 9 3 3 2" xfId="5108"/>
    <cellStyle name="好 4 3 2 2" xfId="5109"/>
    <cellStyle name="20% - 强调文字颜色 6 9 2 2 3" xfId="5110"/>
    <cellStyle name="标题 2 10 4" xfId="5111"/>
    <cellStyle name="40% - 强调文字颜色 6 5 2 2 5" xfId="5112"/>
    <cellStyle name="20% - 强调文字颜色 4 14 4 2 2" xfId="5113"/>
    <cellStyle name="60% - 强调文字颜色 4 9 2 2" xfId="5114"/>
    <cellStyle name="解释性文本 2 2 3 2 4 2" xfId="5115"/>
    <cellStyle name="常规 6 4 3 2 2 2" xfId="5116"/>
    <cellStyle name="40% - 强调文字颜色 6 8 2" xfId="5117"/>
    <cellStyle name="强调文字颜色 1 8 8" xfId="5118"/>
    <cellStyle name="链接单元格 5 2" xfId="5119"/>
    <cellStyle name="40% - 强调文字颜色 6 13 2 4 3" xfId="5120"/>
    <cellStyle name="警告文本 5 2 7" xfId="5121"/>
    <cellStyle name="适中 10 2 3" xfId="5122"/>
    <cellStyle name="常规 2 4 4 2" xfId="5123"/>
    <cellStyle name="常规 19 2 2 5" xfId="5124"/>
    <cellStyle name="差 10 4 3" xfId="5125"/>
    <cellStyle name="差 9 2 2 2 2 3" xfId="5126"/>
    <cellStyle name="强调文字颜色 1 7 2 3 2" xfId="5127"/>
    <cellStyle name="强调文字颜色 2 6 5" xfId="5128"/>
    <cellStyle name="好 10 2" xfId="5129"/>
    <cellStyle name="输入 10 2 2" xfId="5130"/>
    <cellStyle name="计算 8 3 3 3" xfId="5131"/>
    <cellStyle name="60% - 强调文字颜色 3 7 2 2 2 2 3" xfId="5132"/>
    <cellStyle name="常规 2 3 3 5 2" xfId="5133"/>
    <cellStyle name="60% - 强调文字颜色 1 9 3 2 4" xfId="5134"/>
    <cellStyle name="40% - 强调文字颜色 4 6 2" xfId="5135"/>
    <cellStyle name="40% - 强调文字颜色 3 3 2 3 3" xfId="5136"/>
    <cellStyle name="20% - 强调文字颜色 6 10 2 4 2 2" xfId="5137"/>
    <cellStyle name="60% - 强调文字颜色 2 9 2 4 3" xfId="5138"/>
    <cellStyle name="输入 3 2 5 3" xfId="5139"/>
    <cellStyle name="链接单元格 10 3 2 2" xfId="5140"/>
    <cellStyle name="40% - 强调文字颜色 5 11 2 4" xfId="5141"/>
    <cellStyle name="解释性文本 2 2 2 3 2 2" xfId="5142"/>
    <cellStyle name="标题 5 2 4 4" xfId="5143"/>
    <cellStyle name="输入 9 3 4" xfId="5144"/>
    <cellStyle name="40% - 强调文字颜色 6 4 6" xfId="5145"/>
    <cellStyle name="强调文字颜色 6 8 2 2 3 2" xfId="5146"/>
    <cellStyle name="汇总 11 3 3" xfId="5147"/>
    <cellStyle name="标题 14 3 3" xfId="5148"/>
    <cellStyle name="20% - 强调文字颜色 6 13 2 3 2 2" xfId="5149"/>
    <cellStyle name="40% - 强调文字颜色 1 3 2 5" xfId="5150"/>
    <cellStyle name="检查单元格 4" xfId="5151"/>
    <cellStyle name="标题 1 2 5" xfId="5152"/>
    <cellStyle name="60% - 强调文字颜色 6 8 4 2 3" xfId="5153"/>
    <cellStyle name="常规 11 2 4 3 3" xfId="5154"/>
    <cellStyle name="20% - 强调文字颜色 3 2 2 3 3 2 2" xfId="5155"/>
    <cellStyle name="常规 17 5" xfId="5156"/>
    <cellStyle name="常规 22 5" xfId="5157"/>
    <cellStyle name="警告文本 7 2 2 5 2" xfId="5158"/>
    <cellStyle name="常规 12 2 2 2 2 2" xfId="5159"/>
    <cellStyle name="适中 4 2 5 2" xfId="5160"/>
    <cellStyle name="60% - 强调文字颜色 6 2 2 2 2 2 3" xfId="5161"/>
    <cellStyle name="40% - 强调文字颜色 3 14 3" xfId="5162"/>
    <cellStyle name="60% - 强调文字颜色 6 10 2 2 2 3" xfId="5163"/>
    <cellStyle name="40% - 强调文字颜色 3 2 2 3 5" xfId="5164"/>
    <cellStyle name="20% - 强调文字颜色 5 2 2 2 2 2 2 2 2" xfId="5165"/>
    <cellStyle name="警告文本 7 3 4 2" xfId="5166"/>
    <cellStyle name="60% - 强调文字颜色 6 2 4" xfId="5167"/>
    <cellStyle name="40% - 强调文字颜色 1 5 2 3 2 2" xfId="5168"/>
    <cellStyle name="强调文字颜色 5 7 6 3" xfId="5169"/>
    <cellStyle name="20% - 强调文字颜色 1 18 2 4" xfId="5170"/>
    <cellStyle name="60% - 强调文字颜色 5 7 2 2 6" xfId="5171"/>
    <cellStyle name="强调文字颜色 6 4 2 3" xfId="5172"/>
    <cellStyle name="标题 6 3 2" xfId="5173"/>
    <cellStyle name="标题 1 11 3" xfId="5174"/>
    <cellStyle name="标题 10 6" xfId="5175"/>
    <cellStyle name="常规 2 2 5 2 3" xfId="5176"/>
    <cellStyle name="适中 9 2 4" xfId="5177"/>
    <cellStyle name="常规 7 2 2 3 2 2 2" xfId="5178"/>
    <cellStyle name="适中 9 2 2 5" xfId="5179"/>
    <cellStyle name="40% - 强调文字颜色 6 20 2 2" xfId="5180"/>
    <cellStyle name="40% - 强调文字颜色 6 15 2 2" xfId="5181"/>
    <cellStyle name="60% - 强调文字颜色 6 9 2 2 5 2" xfId="5182"/>
    <cellStyle name="常规 9 2 3 4" xfId="5183"/>
    <cellStyle name="强调文字颜色 2 7 2 4 2" xfId="5184"/>
    <cellStyle name="20% - 强调文字颜色 6 5 3 2" xfId="5185"/>
    <cellStyle name="链接单元格 2 2 3 4" xfId="5186"/>
    <cellStyle name="常规 6 4 2 2" xfId="5187"/>
    <cellStyle name="强调文字颜色 4 10 2 2 2" xfId="5188"/>
    <cellStyle name="60% - 强调文字颜色 2 7 3 4 3" xfId="5189"/>
    <cellStyle name="60% - 强调文字颜色 2 2 2 2 2" xfId="5190"/>
    <cellStyle name="链接单元格 2 2 4" xfId="5191"/>
    <cellStyle name="40% - 强调文字颜色 5 4 6" xfId="5192"/>
    <cellStyle name="输入 8 3 4" xfId="5193"/>
    <cellStyle name="40% - 强调文字颜色 2 10 2 4 2 2" xfId="5194"/>
    <cellStyle name="解释性文本 10 7" xfId="5195"/>
    <cellStyle name="标题 5 2 3 6" xfId="5196"/>
    <cellStyle name="常规 2 3 3 2" xfId="5197"/>
    <cellStyle name="60% - 强调文字颜色 1 12 3" xfId="5198"/>
    <cellStyle name="常规 5 5 3 2" xfId="5199"/>
    <cellStyle name="40% - 强调文字颜色 6 17 4 4" xfId="5200"/>
    <cellStyle name="常规 45 2" xfId="5201"/>
    <cellStyle name="注释 17 4" xfId="5202"/>
    <cellStyle name="20% - 强调文字颜色 2 2 2 2 2 2" xfId="5203"/>
    <cellStyle name="40% - 强调文字颜色 5 21 2 3" xfId="5204"/>
    <cellStyle name="40% - 强调文字颜色 5 16 2 3" xfId="5205"/>
    <cellStyle name="注释 2 2 3 6 2" xfId="5206"/>
    <cellStyle name="60% - 强调文字颜色 2 2 2 2 3 4" xfId="5207"/>
    <cellStyle name="20% - 强调文字颜色 6 5 5 2" xfId="5208"/>
    <cellStyle name="强调文字颜色 2 7 2 6 2" xfId="5209"/>
    <cellStyle name="40% - 强调文字颜色 1 11 2 4 2 2" xfId="5210"/>
    <cellStyle name="20% - 强调文字颜色 1 21 2 2 2" xfId="5211"/>
    <cellStyle name="20% - 强调文字颜色 1 16 2 2 2" xfId="5212"/>
    <cellStyle name="60% - 强调文字颜色 6 3 4" xfId="5213"/>
    <cellStyle name="40% - 强调文字颜色 2 3 2 4 2" xfId="5214"/>
    <cellStyle name="注释 16 2 5 2" xfId="5215"/>
    <cellStyle name="常规 15 2 3" xfId="5216"/>
    <cellStyle name="常规 20 2 3" xfId="5217"/>
    <cellStyle name="20% - 强调文字颜色 3 7 2 4 2 2" xfId="5218"/>
    <cellStyle name="20% - 强调文字颜色 2 5 4 2 2" xfId="5219"/>
    <cellStyle name="警告文本 2 2 3 6" xfId="5220"/>
    <cellStyle name="解释性文本 7 2 2 3 2" xfId="5221"/>
    <cellStyle name="20% - 强调文字颜色 6 27 2" xfId="5222"/>
    <cellStyle name="标题 4 7 2 2 2" xfId="5223"/>
    <cellStyle name="60% - 强调文字颜色 4 2 2 3 2 3 2" xfId="5224"/>
    <cellStyle name="常规 31 2" xfId="5225"/>
    <cellStyle name="常规 26 2" xfId="5226"/>
    <cellStyle name="注释 7 2 2 3" xfId="5227"/>
    <cellStyle name="20% - 强调文字颜色 6 9 2 2 3 2 2" xfId="5228"/>
    <cellStyle name="60% - 强调文字颜色 3 9 3" xfId="5229"/>
    <cellStyle name="常规 7 2 2 2 5" xfId="5230"/>
    <cellStyle name="常规 2 2 2 4 2 2 3" xfId="5231"/>
    <cellStyle name="40% - 强调文字颜色 2 11 3" xfId="5232"/>
    <cellStyle name="常规 4 3 5 2 2 4" xfId="5233"/>
    <cellStyle name="标题 3 2 2 2 3 3" xfId="5234"/>
    <cellStyle name="40% - 强调文字颜色 3 15 2 2 2 2" xfId="5235"/>
    <cellStyle name="40% - 强调文字颜色 3 20 2 2 2 2" xfId="5236"/>
    <cellStyle name="标题 3 3 2" xfId="5237"/>
    <cellStyle name="20% - 强调文字颜色 6 6 4 2 2" xfId="5238"/>
    <cellStyle name="40% - 强调文字颜色 4 12 2 2" xfId="5239"/>
    <cellStyle name="40% - 强调文字颜色 6 18 2 4 2" xfId="5240"/>
    <cellStyle name="注释 5 3 5" xfId="5241"/>
    <cellStyle name="40% - 强调文字颜色 1 11 3 2 2" xfId="5242"/>
    <cellStyle name="常规 15 2 3 2 4" xfId="5243"/>
    <cellStyle name="常规 14 5 2" xfId="5244"/>
    <cellStyle name="20% - 强调文字颜色 2 18 2 3" xfId="5245"/>
    <cellStyle name="警告文本 7 2 2 2 2 2" xfId="5246"/>
    <cellStyle name="20% - 强调文字颜色 5 19 2" xfId="5247"/>
    <cellStyle name="20% - 强调文字颜色 5 24 2" xfId="5248"/>
    <cellStyle name="注释 16 3 2 2" xfId="5249"/>
    <cellStyle name="常规 2 3 5 2 4" xfId="5250"/>
    <cellStyle name="注释 3 3 3 2" xfId="5251"/>
    <cellStyle name="常规 5 4 5 2" xfId="5252"/>
    <cellStyle name="20% - 强调文字颜色 3 2 2 3 3 2" xfId="5253"/>
    <cellStyle name="40% - 强调文字颜色 5 8 3 2" xfId="5254"/>
    <cellStyle name="标题 3 2 2 2 2 3" xfId="5255"/>
    <cellStyle name="常规 11 2 3 2 2 2 2" xfId="5256"/>
    <cellStyle name="输出 2" xfId="5257"/>
    <cellStyle name="20% - 强调文字颜色 3 7 5 2" xfId="5258"/>
    <cellStyle name="20% - 强调文字颜色 4 18 2 2" xfId="5259"/>
    <cellStyle name="20% - 强调文字颜色 4 23 2 2" xfId="5260"/>
    <cellStyle name="40% - 强调文字颜色 1 6 3 2 2 2" xfId="5261"/>
    <cellStyle name="40% - 强调文字颜色 6 19 2 4" xfId="5262"/>
    <cellStyle name="警告文本 2 2 5" xfId="5263"/>
    <cellStyle name="20% - 强调文字颜色 2 11 2 4" xfId="5264"/>
    <cellStyle name="60% - 强调文字颜色 5 2 2 3 2 4 2" xfId="5265"/>
    <cellStyle name="输出 2 2 3 4" xfId="5266"/>
    <cellStyle name="输入 5 3" xfId="5267"/>
    <cellStyle name="链接单元格 7 2 2 2 2" xfId="5268"/>
    <cellStyle name="常规 7 2 4" xfId="5269"/>
    <cellStyle name="适中 9 3 5 2" xfId="5270"/>
    <cellStyle name="强调文字颜色 4 7 4" xfId="5271"/>
    <cellStyle name="20% - 强调文字颜色 5 3 2 2" xfId="5272"/>
    <cellStyle name="60% - 强调文字颜色 4 2 2 3 4" xfId="5273"/>
    <cellStyle name="常规 9 2 2 2 6" xfId="5274"/>
    <cellStyle name="检查单元格 5 2 2" xfId="5275"/>
    <cellStyle name="标题 3 7 2 2 5" xfId="5276"/>
    <cellStyle name="40% - 强调文字颜色 1 9" xfId="5277"/>
    <cellStyle name="标题 7 5" xfId="5278"/>
    <cellStyle name="40% - 强调文字颜色 5 6 2 2 5" xfId="5279"/>
    <cellStyle name="40% - 强调文字颜色 4 21 4" xfId="5280"/>
    <cellStyle name="40% - 强调文字颜色 4 16 4" xfId="5281"/>
    <cellStyle name="常规 16 2 2 2 4" xfId="5282"/>
    <cellStyle name="计算 2 2 3 6" xfId="5283"/>
    <cellStyle name="40% - 强调文字颜色 6 9 2 2 3" xfId="5284"/>
    <cellStyle name="强调文字颜色 5 7 2 2 4" xfId="5285"/>
    <cellStyle name="20% - 强调文字颜色 1 2 2 2 3 2 2 2" xfId="5286"/>
    <cellStyle name="输出 8 2 6 2" xfId="5287"/>
    <cellStyle name="60% - 强调文字颜色 6 12" xfId="5288"/>
    <cellStyle name="60% - 强调文字颜色 6 5 2 6" xfId="5289"/>
    <cellStyle name="20% - 强调文字颜色 2 12 3 2 2" xfId="5290"/>
    <cellStyle name="标题 3 4 2 3 2 2" xfId="5291"/>
    <cellStyle name="强调文字颜色 6 2 2 2 3" xfId="5292"/>
    <cellStyle name="常规 35 2 2 2" xfId="5293"/>
    <cellStyle name="常规 40 2 2 2" xfId="5294"/>
    <cellStyle name="输出 5 5 3" xfId="5295"/>
    <cellStyle name="注释 12 4 2 2" xfId="5296"/>
    <cellStyle name="标题 3 7 4 2" xfId="5297"/>
    <cellStyle name="20% - 强调文字颜色 5 18 2 2 2 2" xfId="5298"/>
    <cellStyle name="20% - 强调文字颜色 5 2 2 2 2 2 2 2" xfId="5299"/>
    <cellStyle name="20% - 强调文字颜色 4 2 2 2 2 4" xfId="5300"/>
    <cellStyle name="注释 18 2 6" xfId="5301"/>
    <cellStyle name="60% - 强调文字颜色 4 6 3 3" xfId="5302"/>
    <cellStyle name="输出 2 2 2" xfId="5303"/>
    <cellStyle name="40% - 强调文字颜色 2 9 3 2" xfId="5304"/>
    <cellStyle name="好 10 3 2 2" xfId="5305"/>
    <cellStyle name="常规 15 2 2 3 5" xfId="5306"/>
    <cellStyle name="20% - 强调文字颜色 5 4 5 2" xfId="5307"/>
    <cellStyle name="20% - 强调文字颜色 4 2 2 3 3 2 2 2" xfId="5308"/>
    <cellStyle name="注释 5 4 7 2" xfId="5309"/>
    <cellStyle name="60% - 强调文字颜色 1 9 3" xfId="5310"/>
    <cellStyle name="60% - 强调文字颜色 4 12 4" xfId="5311"/>
    <cellStyle name="60% - 强调文字颜色 1 2 2 2 3 2 2" xfId="5312"/>
    <cellStyle name="60% - 强调文字颜色 5 3 2 2 3 2 3" xfId="5313"/>
    <cellStyle name="20% - 强调文字颜色 2 4 2 4 2" xfId="5314"/>
    <cellStyle name="60% - 强调文字颜色 1 7 2 2 3 3" xfId="5315"/>
    <cellStyle name="常规 16 2 2 2 6" xfId="5316"/>
    <cellStyle name="标题 13 3 2 3" xfId="5317"/>
    <cellStyle name="强调文字颜色 6 5 2 5 2" xfId="5318"/>
    <cellStyle name="40% - 强调文字颜色 1 2 2 4 3" xfId="5319"/>
    <cellStyle name="60% - 强调文字颜色 6 4 3 4" xfId="5320"/>
    <cellStyle name="常规 4 3 3 2 4" xfId="5321"/>
    <cellStyle name="60% - 强调文字颜色 1 3 2 2 3 2 3" xfId="5322"/>
    <cellStyle name="强调文字颜色 5 2 2 3 2 2" xfId="5323"/>
    <cellStyle name="注释 14 2 5" xfId="5324"/>
    <cellStyle name="注释 8 2 2 4 2" xfId="5325"/>
    <cellStyle name="60% - 强调文字颜色 5 6 2 5" xfId="5326"/>
    <cellStyle name="计算 7 3 2 2 2" xfId="5327"/>
    <cellStyle name="60% - 强调文字颜色 5 3 2 2 3" xfId="5328"/>
    <cellStyle name="60% - 强调文字颜色 3 2 2 2 3 2" xfId="5329"/>
    <cellStyle name="40% - 强调文字颜色 5 13 5" xfId="5330"/>
    <cellStyle name="60% - 强调文字颜色 1 7 2 2 2 4" xfId="5331"/>
    <cellStyle name="强调文字颜色 1 2 2 3 6 2" xfId="5332"/>
    <cellStyle name="好 2 2 3 2 2 3" xfId="5333"/>
    <cellStyle name="60% - 强调文字颜色 4 3 2 2 3 2 2" xfId="5334"/>
    <cellStyle name="60% - 强调文字颜色 4 7 5 2" xfId="5335"/>
    <cellStyle name="常规 2 3 3 2 3 4" xfId="5336"/>
    <cellStyle name="好 4 3 2 3" xfId="5337"/>
    <cellStyle name="20% - 强调文字颜色 6 9 2 2 4" xfId="5338"/>
    <cellStyle name="输出 10 2 4 2 2" xfId="5339"/>
    <cellStyle name="注释 6 4" xfId="5340"/>
    <cellStyle name="常规 20 4" xfId="5341"/>
    <cellStyle name="常规 15 4" xfId="5342"/>
    <cellStyle name="40% - 强调文字颜色 2 21 2 5" xfId="5343"/>
    <cellStyle name="40% - 强调文字颜色 2 16 2 5" xfId="5344"/>
    <cellStyle name="标题 3 3 4 2" xfId="5345"/>
    <cellStyle name="解释性文本 10 3" xfId="5346"/>
    <cellStyle name="强调文字颜色 3 3 2 2" xfId="5347"/>
    <cellStyle name="常规 29" xfId="5348"/>
    <cellStyle name="常规 34" xfId="5349"/>
    <cellStyle name="强调文字颜色 6 8 2 2 6 2" xfId="5350"/>
    <cellStyle name="标题 2 2 2 3 3 4" xfId="5351"/>
    <cellStyle name="60% - 强调文字颜色 2 2 2 4 2 3" xfId="5352"/>
    <cellStyle name="常规 3 2 3 2 2 2 2" xfId="5353"/>
    <cellStyle name="标题 8 2 3 3" xfId="5354"/>
    <cellStyle name="强调文字颜色 6 11 2 2" xfId="5355"/>
    <cellStyle name="40% - 强调文字颜色 2 6 3 3" xfId="5356"/>
    <cellStyle name="40% - 强调文字颜色 6 7 8" xfId="5357"/>
    <cellStyle name="常规 5 3 5" xfId="5358"/>
    <cellStyle name="强调文字颜色 4 5 6 2" xfId="5359"/>
    <cellStyle name="60% - 强调文字颜色 6 7 3 3 2 3" xfId="5360"/>
    <cellStyle name="20% - 强调文字颜色 1 3 2 3 2" xfId="5361"/>
    <cellStyle name="20% - 强调文字颜色 4 5 2 2 2 2 2" xfId="5362"/>
    <cellStyle name="40% - 强调文字颜色 3 12" xfId="5363"/>
    <cellStyle name="40% - 强调文字颜色 5 4 4 2 3" xfId="5364"/>
    <cellStyle name="强调文字颜色 5 6 2 2 2" xfId="5365"/>
    <cellStyle name="注释 5 3 3" xfId="5366"/>
    <cellStyle name="常规 7 4 2 2 4" xfId="5367"/>
    <cellStyle name="60% - 强调文字颜色 1 2 2 3 2 3 2 2" xfId="5368"/>
    <cellStyle name="20% - 强调文字颜色 2 24" xfId="5369"/>
    <cellStyle name="20% - 强调文字颜色 2 19" xfId="5370"/>
    <cellStyle name="60% - 强调文字颜色 4 8 2 2 4 2 3" xfId="5371"/>
    <cellStyle name="检查单元格 2 2 2" xfId="5372"/>
    <cellStyle name="60% - 强调文字颜色 3 10 2" xfId="5373"/>
    <cellStyle name="40% - 强调文字颜色 4 12" xfId="5374"/>
    <cellStyle name="常规 6 2 2 2 2 2" xfId="5375"/>
    <cellStyle name="20% - 强调文字颜色 6 6 4" xfId="5376"/>
    <cellStyle name="计算 5 2 3 4" xfId="5377"/>
    <cellStyle name="计算 4 4" xfId="5378"/>
    <cellStyle name="20% - 强调文字颜色 2 18 2 2 2" xfId="5379"/>
    <cellStyle name="40% - 强调文字颜色 6 6 3 2 4" xfId="5380"/>
    <cellStyle name="常规 16 2 6" xfId="5381"/>
    <cellStyle name="常规 2 3 5 2 2" xfId="5382"/>
    <cellStyle name="强调文字颜色 2 11 2" xfId="5383"/>
    <cellStyle name="常规 5 5 2 2 2" xfId="5384"/>
    <cellStyle name="60% - 强调文字颜色 1 11 3 2" xfId="5385"/>
    <cellStyle name="40% - 强调文字颜色 1 2 2 6 2" xfId="5386"/>
    <cellStyle name="输入 9 2 2 7 2" xfId="5387"/>
    <cellStyle name="40% - 强调文字颜色 3 3 2 4 2 2" xfId="5388"/>
    <cellStyle name="20% - 强调文字颜色 5 6 2 2 3" xfId="5389"/>
    <cellStyle name="好 6 2 4" xfId="5390"/>
    <cellStyle name="60% - 强调文字颜色 3 9 4 4" xfId="5391"/>
    <cellStyle name="解释性文本 7" xfId="5392"/>
    <cellStyle name="40% - 强调文字颜色 3 2 2 3 2" xfId="5393"/>
    <cellStyle name="60% - 强调文字颜色 1 8 3 2 3" xfId="5394"/>
    <cellStyle name="计算 8 4 2 3" xfId="5395"/>
    <cellStyle name="标题 4 8" xfId="5396"/>
    <cellStyle name="差 5 3 3" xfId="5397"/>
    <cellStyle name="60% - 强调文字颜色 1 3 2 3 3" xfId="5398"/>
    <cellStyle name="40% - 强调文字颜色 2 18 4 2 2" xfId="5399"/>
    <cellStyle name="常规 13 2 4 3" xfId="5400"/>
    <cellStyle name="20% - 强调文字颜色 4 14 2 5 2" xfId="5401"/>
    <cellStyle name="注释 6 2 5" xfId="5402"/>
    <cellStyle name="链接单元格 2 2 3 2 5" xfId="5403"/>
    <cellStyle name="适中 9 4 2" xfId="5404"/>
    <cellStyle name="好 9 2 2 6" xfId="5405"/>
    <cellStyle name="检查单元格 2 2 2 2 6" xfId="5406"/>
    <cellStyle name="40% - 强调文字颜色 1 15 3 2" xfId="5407"/>
    <cellStyle name="40% - 强调文字颜色 1 20 3 2" xfId="5408"/>
    <cellStyle name="20% - 强调文字颜色 2 3 4" xfId="5409"/>
    <cellStyle name="常规 3 5 2 2 3" xfId="5410"/>
    <cellStyle name="标题 3 11 4" xfId="5411"/>
    <cellStyle name="标题 2 7 2 2 2 4" xfId="5412"/>
    <cellStyle name="60% - 强调文字颜色 5 10 3 2 3" xfId="5413"/>
    <cellStyle name="60% - 强调文字颜色 6 7 2 2 3" xfId="5414"/>
    <cellStyle name="40% - 强调文字颜色 6 7 2 2" xfId="5415"/>
    <cellStyle name="40% - 强调文字颜色 5 9 2 2 4 3" xfId="5416"/>
    <cellStyle name="常规 8 2 4" xfId="5417"/>
    <cellStyle name="20% - 强调文字颜色 6 3 2 4 2" xfId="5418"/>
    <cellStyle name="输入 9 2 2 2 2" xfId="5419"/>
    <cellStyle name="40% - 强调文字颜色 6 3 4 2 2" xfId="5420"/>
    <cellStyle name="常规 14 2 2 5 2" xfId="5421"/>
    <cellStyle name="链接单元格 3 5 3" xfId="5422"/>
    <cellStyle name="注释 2 2 3 2 7" xfId="5423"/>
    <cellStyle name="60% - 强调文字颜色 6 8 2 2 3 4" xfId="5424"/>
    <cellStyle name="常规 16 2 2 2 3 3" xfId="5425"/>
    <cellStyle name="常规 35 7" xfId="5426"/>
    <cellStyle name="60% - 强调文字颜色 6 8 2 2 2 4" xfId="5427"/>
    <cellStyle name="40% - 强调文字颜色 6 17 3 3" xfId="5428"/>
    <cellStyle name="40% - 强调文字颜色 6 22 3 3" xfId="5429"/>
    <cellStyle name="注释 16 3" xfId="5430"/>
    <cellStyle name="40% - 强调文字颜色 5 26 2" xfId="5431"/>
    <cellStyle name="适中 9 2 2 4 2 2" xfId="5432"/>
    <cellStyle name="常规 4 4 2 3 2" xfId="5433"/>
    <cellStyle name="标题 4 2 2 3 6" xfId="5434"/>
    <cellStyle name="40% - 强调文字颜色 6 13 4 2" xfId="5435"/>
    <cellStyle name="计算 9 3 3 2" xfId="5436"/>
    <cellStyle name="60% - 强调文字颜色 4 2 2 2 2 3" xfId="5437"/>
    <cellStyle name="20% - 强调文字颜色 5 8 2 2 4" xfId="5438"/>
    <cellStyle name="输出 5 5 2" xfId="5439"/>
    <cellStyle name="标题 4 6 2 2 2" xfId="5440"/>
    <cellStyle name="计算 3 4 3" xfId="5441"/>
    <cellStyle name="20% - 强调文字颜色 2 5 3 3 2" xfId="5442"/>
    <cellStyle name="60% - 强调文字颜色 1 7 3 3 2 3" xfId="5443"/>
    <cellStyle name="常规 2 4 3 3" xfId="5444"/>
    <cellStyle name="强调文字颜色 5 10 2 2" xfId="5445"/>
    <cellStyle name="强调文字颜色 3 7 3 4 2" xfId="5446"/>
    <cellStyle name="40% - 强调文字颜色 6 5 4 2 3" xfId="5447"/>
    <cellStyle name="强调文字颜色 6 7 2 2 2" xfId="5448"/>
    <cellStyle name="汇总 7 2 2 6" xfId="5449"/>
    <cellStyle name="40% - 强调文字颜色 4 8 2 2 5" xfId="5450"/>
    <cellStyle name="好 8 2 2 2 3" xfId="5451"/>
    <cellStyle name="40% - 强调文字颜色 3 24 2 2" xfId="5452"/>
    <cellStyle name="40% - 强调文字颜色 3 19 2 2" xfId="5453"/>
    <cellStyle name="20% - 强调文字颜色 6 19 2 2 2 2" xfId="5454"/>
    <cellStyle name="60% - 强调文字颜色 3 9 2 2 2 2" xfId="5455"/>
    <cellStyle name="20% - 强调文字颜色 3 13 4 2 2" xfId="5456"/>
    <cellStyle name="40% - 强调文字颜色 6 8 2 2 3 2 2" xfId="5457"/>
    <cellStyle name="40% - 强调文字颜色 5 2 2 2 2 2 2 2" xfId="5458"/>
    <cellStyle name="40% - 强调文字颜色 2 2 2 3 2 2" xfId="5459"/>
    <cellStyle name="60% - 强调文字颜色 5 11 4 2" xfId="5460"/>
    <cellStyle name="20% - 强调文字颜色 3 2 2 3 2 2 2 2 2" xfId="5461"/>
    <cellStyle name="适中 5 6" xfId="5462"/>
    <cellStyle name="40% - 强调文字颜色 4 7 5 2 2" xfId="5463"/>
    <cellStyle name="60% - 强调文字颜色 6 2 6" xfId="5464"/>
    <cellStyle name="20% - 强调文字颜色 1 4 3 2 2" xfId="5465"/>
    <cellStyle name="检查单元格 2 2 2 2 3" xfId="5466"/>
    <cellStyle name="60% - 强调文字颜色 3 10 2 2 3" xfId="5467"/>
    <cellStyle name="标题 3 2 2 2 2 4" xfId="5468"/>
    <cellStyle name="汇总 6 5" xfId="5469"/>
    <cellStyle name="常规 10 4 4" xfId="5470"/>
    <cellStyle name="计算 2 2 2 2 2 3" xfId="5471"/>
    <cellStyle name="输入 8 2 2 5 2" xfId="5472"/>
    <cellStyle name="输出 3" xfId="5473"/>
    <cellStyle name="常规 11 2 3 2 2 2 3" xfId="5474"/>
    <cellStyle name="强调文字颜色 2 3 2 2 2" xfId="5475"/>
    <cellStyle name="强调文字颜色 2 8 3 4 3" xfId="5476"/>
    <cellStyle name="标题 10 2 6" xfId="5477"/>
    <cellStyle name="20% - 强调文字颜色 6 2 2 2 5" xfId="5478"/>
    <cellStyle name="强调文字颜色 3 8 3 4" xfId="5479"/>
    <cellStyle name="常规 36 3 3" xfId="5480"/>
    <cellStyle name="适中 2 2 8" xfId="5481"/>
    <cellStyle name="标题 4 8 5" xfId="5482"/>
    <cellStyle name="60% - 强调文字颜色 5 4 2 2 2 3" xfId="5483"/>
    <cellStyle name="强调文字颜色 6 8 2 6 2" xfId="5484"/>
    <cellStyle name="常规 10 4 2 3" xfId="5485"/>
    <cellStyle name="20% - 强调文字颜色 3 10 2 2 2" xfId="5486"/>
    <cellStyle name="40% - 强调文字颜色 6 2 2 3 5" xfId="5487"/>
    <cellStyle name="60% - 强调文字颜色 6 7 2 3 2" xfId="5488"/>
    <cellStyle name="强调文字颜色 2 2 2 3" xfId="5489"/>
    <cellStyle name="常规 4 6 2 5" xfId="5490"/>
    <cellStyle name="常规 6 3 3 2 2 2" xfId="5491"/>
    <cellStyle name="强调文字颜色 2 10 6 2" xfId="5492"/>
    <cellStyle name="40% - 强调文字颜色 6 2 2 3 4 2 3" xfId="5493"/>
    <cellStyle name="链接单元格 10 4 2" xfId="5494"/>
    <cellStyle name="常规 2 2 3 3 3 4" xfId="5495"/>
    <cellStyle name="适中 2 2 2 3" xfId="5496"/>
    <cellStyle name="强调文字颜色 3 7 3 2 2 2" xfId="5497"/>
    <cellStyle name="注释 17 8" xfId="5498"/>
    <cellStyle name="标题 5 2 2 3 2" xfId="5499"/>
    <cellStyle name="20% - 强调文字颜色 3 8 3 2 2" xfId="5500"/>
    <cellStyle name="标题 2 3 4 3" xfId="5501"/>
    <cellStyle name="60% - 强调文字颜色 2 3 2 2 6" xfId="5502"/>
    <cellStyle name="40% - 强调文字颜色 6 6 2 4 3" xfId="5503"/>
    <cellStyle name="40% - 强调文字颜色 2 9 2 2 3 2 2" xfId="5504"/>
    <cellStyle name="40% - 强调文字颜色 5 9 2 2" xfId="5505"/>
    <cellStyle name="输出 8 2 2 4" xfId="5506"/>
    <cellStyle name="注释 18 4 2" xfId="5507"/>
    <cellStyle name="60% - 强调文字颜色 4 11 2 3 2" xfId="5508"/>
    <cellStyle name="常规 2 8" xfId="5509"/>
    <cellStyle name="计算 9 2 2 5" xfId="5510"/>
    <cellStyle name="输入 7 2 2 3 2" xfId="5511"/>
    <cellStyle name="解释性文本 10 5" xfId="5512"/>
    <cellStyle name="40% - 强调文字颜色 3 10 4" xfId="5513"/>
    <cellStyle name="60% - 强调文字颜色 5 6 2 3 3" xfId="5514"/>
    <cellStyle name="20% - 强调文字颜色 5 7" xfId="5515"/>
    <cellStyle name="20% - 强调文字颜色 3 6 2 2 3 2" xfId="5516"/>
    <cellStyle name="标题 4 5 2 4 3" xfId="5517"/>
    <cellStyle name="40% - 强调文字颜色 3 5 3 3 2" xfId="5518"/>
    <cellStyle name="强调文字颜色 1 3 2 2 5 3" xfId="5519"/>
    <cellStyle name="20% - 强调文字颜色 3 20 2 3 2 2" xfId="5520"/>
    <cellStyle name="20% - 强调文字颜色 3 15 2 3 2 2" xfId="5521"/>
    <cellStyle name="20% - 强调文字颜色 6 11 3" xfId="5522"/>
    <cellStyle name="常规 5 7 3 2" xfId="5523"/>
    <cellStyle name="强调文字颜色 3 8 2 4 2" xfId="5524"/>
    <cellStyle name="解释性文本 5 5 3" xfId="5525"/>
    <cellStyle name="标题 2 9 2 2" xfId="5526"/>
    <cellStyle name="60% - 强调文字颜色 1 9 3 5" xfId="5527"/>
    <cellStyle name="40% - 强调文字颜色 6 16 3 2 2" xfId="5528"/>
    <cellStyle name="40% - 强调文字颜色 6 21 3 2 2" xfId="5529"/>
    <cellStyle name="60% - 强调文字颜色 4 7 4" xfId="5530"/>
    <cellStyle name="常规 24 4 3" xfId="5531"/>
    <cellStyle name="常规 19 4 3" xfId="5532"/>
    <cellStyle name="好 12 2 3" xfId="5533"/>
    <cellStyle name="40% - 强调文字颜色 1 26 2 2" xfId="5534"/>
    <cellStyle name="常规 5 3 3 2 2 3 2" xfId="5535"/>
    <cellStyle name="20% - 强调文字颜色 2 15 2 3" xfId="5536"/>
    <cellStyle name="20% - 强调文字颜色 2 20 2 3" xfId="5537"/>
    <cellStyle name="常规 11 5 2" xfId="5538"/>
    <cellStyle name="40% - 强调文字颜色 2 12 2 3 2" xfId="5539"/>
    <cellStyle name="解释性文本 7 6 3" xfId="5540"/>
    <cellStyle name="40% - 强调文字颜色 3 4 2 2 3" xfId="5541"/>
    <cellStyle name="40% - 强调文字颜色 2 8 2 3 2 2" xfId="5542"/>
    <cellStyle name="警告文本 3 2 2" xfId="5543"/>
    <cellStyle name="注释 4 5 2" xfId="5544"/>
    <cellStyle name="计算 5 2 4 3" xfId="5545"/>
    <cellStyle name="计算 5 3" xfId="5546"/>
    <cellStyle name="标题 2 4 2 2 3" xfId="5547"/>
    <cellStyle name="20% - 强调文字颜色 1 13 5 2" xfId="5548"/>
    <cellStyle name="常规 3 2 3 2" xfId="5549"/>
    <cellStyle name="20% - 强调文字颜色 6 21 2 5 2" xfId="5550"/>
    <cellStyle name="20% - 强调文字颜色 6 16 2 5 2" xfId="5551"/>
    <cellStyle name="警告文本 7 2 2 6" xfId="5552"/>
    <cellStyle name="40% - 强调文字颜色 5 8 2 2 3 3" xfId="5553"/>
    <cellStyle name="60% - 强调文字颜色 2 5 4 2" xfId="5554"/>
    <cellStyle name="常规 17 2 3 2" xfId="5555"/>
    <cellStyle name="强调文字颜色 2 3 2 6" xfId="5556"/>
    <cellStyle name="40% - 强调文字颜色 2 29 2" xfId="5557"/>
    <cellStyle name="注释 19 2 3 2 2" xfId="5558"/>
    <cellStyle name="40% - 强调文字颜色 2 6 2 2 2 2" xfId="5559"/>
    <cellStyle name="40% - 强调文字颜色 4 8 2 2 3" xfId="5560"/>
    <cellStyle name="汇总 7 2 2 4" xfId="5561"/>
    <cellStyle name="40% - 强调文字颜色 4 7 3 2 2" xfId="5562"/>
    <cellStyle name="汇总 6 3 2 3" xfId="5563"/>
    <cellStyle name="40% - 强调文字颜色 5 6 5" xfId="5564"/>
    <cellStyle name="汇总 7 2 2 2 4" xfId="5565"/>
    <cellStyle name="标题 1 9 2 3 2 3" xfId="5566"/>
    <cellStyle name="常规 11 2 3 4 4" xfId="5567"/>
    <cellStyle name="60% - 强调文字颜色 2 2 2 4 2 2" xfId="5568"/>
    <cellStyle name="好 5 2 5" xfId="5569"/>
    <cellStyle name="计算 7 2 3 2" xfId="5570"/>
    <cellStyle name="强调文字颜色 2 7 2 2 4 2" xfId="5571"/>
    <cellStyle name="40% - 强调文字颜色 6 5 3 2 2" xfId="5572"/>
    <cellStyle name="60% - 强调文字颜色 1 2 2 3 2 4" xfId="5573"/>
    <cellStyle name="强调文字颜色 2 8 2 4" xfId="5574"/>
    <cellStyle name="40% - 强调文字颜色 1 3 2 2 4 2" xfId="5575"/>
    <cellStyle name="40% - 强调文字颜色 5 27 2" xfId="5576"/>
    <cellStyle name="常规 2 4 2 3 2" xfId="5577"/>
    <cellStyle name="60% - 强调文字颜色 2 9 2 2 3 4" xfId="5578"/>
    <cellStyle name="好 7 2 2 3 3" xfId="5579"/>
    <cellStyle name="40% - 强调文字颜色 1 18 2 4 2 2" xfId="5580"/>
    <cellStyle name="40% - 强调文字颜色 6 11 2" xfId="5581"/>
    <cellStyle name="标题 1 7 2 2 3 2 3" xfId="5582"/>
    <cellStyle name="好 8 2 4 2" xfId="5583"/>
    <cellStyle name="差 10 2" xfId="5584"/>
    <cellStyle name="计算 8 3 2 5" xfId="5585"/>
    <cellStyle name="标题 2 2 2 2 3 3" xfId="5586"/>
    <cellStyle name="强调文字颜色 6 9 4" xfId="5587"/>
    <cellStyle name="20% - 强调文字颜色 5 5 4 2" xfId="5588"/>
    <cellStyle name="链接单元格 5 7" xfId="5589"/>
    <cellStyle name="强调文字颜色 2 6 2 5 2" xfId="5590"/>
    <cellStyle name="标题 1 2 2 3 2 4 3" xfId="5591"/>
    <cellStyle name="常规 11 2 3 4 3" xfId="5592"/>
    <cellStyle name="60% - 强调文字颜色 6 8 3 3 3" xfId="5593"/>
    <cellStyle name="20% - 强调文字颜色 1 11 4 2 2" xfId="5594"/>
    <cellStyle name="20% - 强调文字颜色 3 5 4" xfId="5595"/>
    <cellStyle name="标题 3 9 2 2 2" xfId="5596"/>
    <cellStyle name="输出 7 3 3 2" xfId="5597"/>
    <cellStyle name="20% - 强调文字颜色 3 12 2 2" xfId="5598"/>
    <cellStyle name="计算 8" xfId="5599"/>
    <cellStyle name="40% - 强调文字颜色 6 8 2 3" xfId="5600"/>
    <cellStyle name="输出 3 2 5 3" xfId="5601"/>
    <cellStyle name="40% - 强调文字颜色 2 5 2 3 2" xfId="5602"/>
    <cellStyle name="常规 8 3 3" xfId="5603"/>
    <cellStyle name="20% - 强调文字颜色 2 14 5" xfId="5604"/>
    <cellStyle name="60% - 强调文字颜色 5 8 2 2 2 2 2" xfId="5605"/>
    <cellStyle name="解释性文本 3 2 2 5 2" xfId="5606"/>
    <cellStyle name="标题 3 2 2 3 4 2" xfId="5607"/>
    <cellStyle name="标题 5 2 2 2 3 2 3" xfId="5608"/>
    <cellStyle name="差 9 3 2" xfId="5609"/>
    <cellStyle name="40% - 强调文字颜色 2 5 2 2 2 2" xfId="5610"/>
    <cellStyle name="20% - 强调文字颜色 3 14 5" xfId="5611"/>
    <cellStyle name="注释 18 2 3 2 2" xfId="5612"/>
    <cellStyle name="60% - 强调文字颜色 3 9 3 3" xfId="5613"/>
    <cellStyle name="差 7 2 2 4 2" xfId="5614"/>
    <cellStyle name="40% - 强调文字颜色 3 8 3" xfId="5615"/>
    <cellStyle name="标题 9 4 3" xfId="5616"/>
    <cellStyle name="40% - 强调文字颜色 5 8 2 3 2" xfId="5617"/>
    <cellStyle name="40% - 强调文字颜色 6 7 4" xfId="5618"/>
    <cellStyle name="输入 9 6 2" xfId="5619"/>
    <cellStyle name="强调文字颜色 3 2 4 2" xfId="5620"/>
    <cellStyle name="20% - 强调文字颜色 1 3 2 3 3" xfId="5621"/>
    <cellStyle name="强调文字颜色 5 9 3 3" xfId="5622"/>
    <cellStyle name="标题 1 2 2 6" xfId="5623"/>
    <cellStyle name="计算 2 2 2 3 3" xfId="5624"/>
    <cellStyle name="常规 4 3 2 7" xfId="5625"/>
    <cellStyle name="强调文字颜色 1 2 2 3 4" xfId="5626"/>
    <cellStyle name="强调文字颜色 3 8 8" xfId="5627"/>
    <cellStyle name="40% - 强调文字颜色 5 2 2 3 2 2 3 2" xfId="5628"/>
    <cellStyle name="40% - 强调文字颜色 2 3 2 3 3 2" xfId="5629"/>
    <cellStyle name="常规 2 4 4 3" xfId="5630"/>
    <cellStyle name="适中 10 2 4" xfId="5631"/>
    <cellStyle name="输入 2 2 2 2 2 2" xfId="5632"/>
    <cellStyle name="强调文字颜色 5 10 3 2" xfId="5633"/>
    <cellStyle name="强调文字颜色 6 11 5 3" xfId="5634"/>
    <cellStyle name="好 5 2 3 4" xfId="5635"/>
    <cellStyle name="强调文字颜色 6 6 2 3" xfId="5636"/>
    <cellStyle name="40% - 强调文字颜色 4 9 2 2 3" xfId="5637"/>
    <cellStyle name="汇总 8 2 2 4" xfId="5638"/>
    <cellStyle name="检查单元格 8 4 2" xfId="5639"/>
    <cellStyle name="常规 11 3 2 2 2 2" xfId="5640"/>
    <cellStyle name="40% - 强调文字颜色 3 7 2 2 2" xfId="5641"/>
    <cellStyle name="60% - 强调文字颜色 5 6 2 3 2" xfId="5642"/>
    <cellStyle name="警告文本 7 6" xfId="5643"/>
    <cellStyle name="差 7 4 2" xfId="5644"/>
    <cellStyle name="输出 3 2 2 4 2" xfId="5645"/>
    <cellStyle name="标题 4 8 3" xfId="5646"/>
    <cellStyle name="适中 2 2 6" xfId="5647"/>
    <cellStyle name="标题 1 5 2 2 3" xfId="5648"/>
    <cellStyle name="20% - 强调文字颜色 6 2" xfId="5649"/>
    <cellStyle name="标题 4 9 2 2 2 2" xfId="5650"/>
    <cellStyle name="标题 2 12 2 3" xfId="5651"/>
    <cellStyle name="20% - 强调文字颜色 3 4 4 2" xfId="5652"/>
    <cellStyle name="常规 9 5" xfId="5653"/>
    <cellStyle name="注释 8 2 2 3" xfId="5654"/>
    <cellStyle name="40% - 强调文字颜色 2 19 2 3" xfId="5655"/>
    <cellStyle name="40% - 强调文字颜色 2 19 2 5" xfId="5656"/>
    <cellStyle name="标题 3 6 4 2" xfId="5657"/>
    <cellStyle name="注释 12 3 2 2" xfId="5658"/>
    <cellStyle name="输出 4 5 3" xfId="5659"/>
    <cellStyle name="60% - 强调文字颜色 2 7 3 4" xfId="5660"/>
    <cellStyle name="强调文字颜色 5 3 2 2 5" xfId="5661"/>
    <cellStyle name="常规 3 2 2 2 3 2 2 2 3" xfId="5662"/>
    <cellStyle name="60% - 强调文字颜色 2 9 2" xfId="5663"/>
    <cellStyle name="强调文字颜色 6 2 2 3 2 7" xfId="5664"/>
    <cellStyle name="20% - 强调文字颜色 3 2 2 6" xfId="5665"/>
    <cellStyle name="注释 5 4 2 5" xfId="5666"/>
    <cellStyle name="60% - 强调文字颜色 1 4 6" xfId="5667"/>
    <cellStyle name="60% - 强调文字颜色 1 7 5 3" xfId="5668"/>
    <cellStyle name="20% - 强调文字颜色 2 10 5 2" xfId="5669"/>
    <cellStyle name="差 3 2 2 3 3" xfId="5670"/>
    <cellStyle name="40% - 强调文字颜色 4 8 4 2 2" xfId="5671"/>
    <cellStyle name="汇总 7 4 2 3" xfId="5672"/>
    <cellStyle name="差 2 3 2 2" xfId="5673"/>
    <cellStyle name="强调文字颜色 1 2 2 6" xfId="5674"/>
    <cellStyle name="40% - 强调文字颜色 5 17 2 3" xfId="5675"/>
    <cellStyle name="40% - 强调文字颜色 5 22 2 3" xfId="5676"/>
    <cellStyle name="40% - 强调文字颜色 6 18 4 4" xfId="5677"/>
    <cellStyle name="20% - 强调文字颜色 2 2 2 3 2 2" xfId="5678"/>
    <cellStyle name="解释性文本 2 2 6" xfId="5679"/>
    <cellStyle name="常规 13 2 5 2" xfId="5680"/>
    <cellStyle name="常规 5 3 5 3 3" xfId="5681"/>
    <cellStyle name="常规 9 2 2 2 5" xfId="5682"/>
    <cellStyle name="强调文字颜色 1 10 6 2" xfId="5683"/>
    <cellStyle name="60% - 强调文字颜色 1 6 3 2 2" xfId="5684"/>
    <cellStyle name="强调文字颜色 3 5 5 2" xfId="5685"/>
    <cellStyle name="强调文字颜色 1 7 3 2 2 2" xfId="5686"/>
    <cellStyle name="标题 4 9 2 3 2 3" xfId="5687"/>
    <cellStyle name="强调文字颜色 1 7 7 2" xfId="5688"/>
    <cellStyle name="强调文字颜色 5 6 2" xfId="5689"/>
    <cellStyle name="20% - 强调文字颜色 3 19 2 3" xfId="5690"/>
    <cellStyle name="40% - 强调文字颜色 1 21 4 2 2" xfId="5691"/>
    <cellStyle name="40% - 强调文字颜色 1 16 4 2 2" xfId="5692"/>
    <cellStyle name="注释 8 3 3 2" xfId="5693"/>
    <cellStyle name="输出 9 2 2 2 2" xfId="5694"/>
    <cellStyle name="检查单元格 7 3 4 2" xfId="5695"/>
    <cellStyle name="60% - 强调文字颜色 4 11 4 2" xfId="5696"/>
    <cellStyle name="40% - 强调文字颜色 2 16 4" xfId="5697"/>
    <cellStyle name="40% - 强调文字颜色 2 21 4" xfId="5698"/>
    <cellStyle name="常规 4 2 2 4 3 4" xfId="5699"/>
    <cellStyle name="40% - 强调文字颜色 4 17 2 2 2" xfId="5700"/>
    <cellStyle name="40% - 强调文字颜色 4 22 2 2 2" xfId="5701"/>
    <cellStyle name="40% - 强调文字颜色 3 13 2 5 2" xfId="5702"/>
    <cellStyle name="40% - 强调文字颜色 2 4 4 2 2" xfId="5703"/>
    <cellStyle name="20% - 强调文字颜色 3 2 2 3 2 2 3" xfId="5704"/>
    <cellStyle name="好 4 2 2" xfId="5705"/>
    <cellStyle name="强调文字颜色 1 2 2 2 5" xfId="5706"/>
    <cellStyle name="输出 11 4 2" xfId="5707"/>
    <cellStyle name="60% - 强调文字颜色 1 8 2 2 2 2 3" xfId="5708"/>
    <cellStyle name="注释 3 2 7" xfId="5709"/>
    <cellStyle name="40% - 强调文字颜色 6 9 2 2 3 2 3" xfId="5710"/>
    <cellStyle name="标题 4 4 3" xfId="5711"/>
    <cellStyle name="标题 1 7 2 3 2 2" xfId="5712"/>
    <cellStyle name="20% - 强调文字颜色 5 4 3 2" xfId="5713"/>
    <cellStyle name="强调文字颜色 5 8 4" xfId="5714"/>
    <cellStyle name="计算 3 2 3 2 3" xfId="5715"/>
    <cellStyle name="差 4 3 2 3" xfId="5716"/>
    <cellStyle name="强调文字颜色 3 2 2 7" xfId="5717"/>
    <cellStyle name="输出 7 7" xfId="5718"/>
    <cellStyle name="40% - 强调文字颜色 3 2 2 3 2 2 2" xfId="5719"/>
    <cellStyle name="适中 3 3 2 2" xfId="5720"/>
    <cellStyle name="40% - 强调文字颜色 5 21 2 2 2" xfId="5721"/>
    <cellStyle name="40% - 强调文字颜色 5 16 2 2 2" xfId="5722"/>
    <cellStyle name="注释 17 3 2" xfId="5723"/>
    <cellStyle name="输出 3 3" xfId="5724"/>
    <cellStyle name="40% - 强调文字颜色 6 17 2 3 3" xfId="5725"/>
    <cellStyle name="40% - 强调文字颜色 6 22 2 3 3" xfId="5726"/>
    <cellStyle name="常规 14 2 4" xfId="5727"/>
    <cellStyle name="强调文字颜色 4 9 2 2 3 2" xfId="5728"/>
    <cellStyle name="常规 5 2 3 2 2 4" xfId="5729"/>
    <cellStyle name="20% - 强调文字颜色 1 9 2 4" xfId="5730"/>
    <cellStyle name="差 2 2 6" xfId="5731"/>
    <cellStyle name="汇总 2 2 4" xfId="5732"/>
    <cellStyle name="20% - 强调文字颜色 2 28 2 2" xfId="5733"/>
    <cellStyle name="标题 11 2 3 4" xfId="5734"/>
    <cellStyle name="常规 3 3 5 4" xfId="5735"/>
    <cellStyle name="差 3 2 3 2 2" xfId="5736"/>
    <cellStyle name="20% - 强调文字颜色 6 11 2 2" xfId="5737"/>
    <cellStyle name="40% - 强调文字颜色 3 4 3 3 2" xfId="5738"/>
    <cellStyle name="标题 4 4 2 4 3" xfId="5739"/>
    <cellStyle name="警告文本 2 2 2 2 2" xfId="5740"/>
    <cellStyle name="60% - 强调文字颜色 1 9 2 2 4 2 3" xfId="5741"/>
    <cellStyle name="60% - 强调文字颜色 3 4 6" xfId="5742"/>
    <cellStyle name="60% - 强调文字颜色 1 9 5 3" xfId="5743"/>
    <cellStyle name="常规 2 2 2 4 3 2 2" xfId="5744"/>
    <cellStyle name="常规 7 2 3 2 4" xfId="5745"/>
    <cellStyle name="60% - 强调文字颜色 4 9 2" xfId="5746"/>
    <cellStyle name="计算 9 6 3" xfId="5747"/>
    <cellStyle name="汇总 2 3" xfId="5748"/>
    <cellStyle name="20% - 强调文字颜色 2 12 5 2" xfId="5749"/>
    <cellStyle name="解释性文本 3 2 2 3 2 2" xfId="5750"/>
    <cellStyle name="常规 11 6 2 3" xfId="5751"/>
    <cellStyle name="20% - 强调文字颜色 3 11 4 2 2" xfId="5752"/>
    <cellStyle name="40% - 强调文字颜色 1 2 2 2 5" xfId="5753"/>
    <cellStyle name="标题 1 3 4" xfId="5754"/>
    <cellStyle name="20% - 强调文字颜色 4 5 2 2 3" xfId="5755"/>
    <cellStyle name="强调文字颜色 6 10 2 6" xfId="5756"/>
    <cellStyle name="60% - 强调文字颜色 5 5 2 3 4" xfId="5757"/>
    <cellStyle name="40% - 强调文字颜色 6 9 2 2 5" xfId="5758"/>
    <cellStyle name="20% - 强调文字颜色 4 18 4 2 2" xfId="5759"/>
    <cellStyle name="常规 6 2 8" xfId="5760"/>
    <cellStyle name="40% - 强调文字颜色 6 15 2 3 3" xfId="5761"/>
    <cellStyle name="40% - 强调文字颜色 6 20 2 3 3" xfId="5762"/>
    <cellStyle name="适中 9 2 2 6 3" xfId="5763"/>
    <cellStyle name="20% - 强调文字颜色 3 8 2 2 5" xfId="5764"/>
    <cellStyle name="常规 5 8 3" xfId="5765"/>
    <cellStyle name="常规 3 3 4 3 2 2" xfId="5766"/>
    <cellStyle name="计算 7 4 2 3" xfId="5767"/>
    <cellStyle name="解释性文本 10 5 3" xfId="5768"/>
    <cellStyle name="强调文字颜色 3 6 2 2 2 2" xfId="5769"/>
    <cellStyle name="好 2 2 3 3 2 2" xfId="5770"/>
    <cellStyle name="40% - 强调文字颜色 1 11 2 4 2" xfId="5771"/>
    <cellStyle name="20% - 强调文字颜色 6 2 2 2 4 2 2" xfId="5772"/>
    <cellStyle name="20% - 强调文字颜色 1 16 2 2" xfId="5773"/>
    <cellStyle name="20% - 强调文字颜色 1 21 2 2" xfId="5774"/>
    <cellStyle name="常规 15 2 2 4 4" xfId="5775"/>
    <cellStyle name="60% - 强调文字颜色 2 6 2 3 2 2" xfId="5776"/>
    <cellStyle name="输出 7 2 6 2" xfId="5777"/>
    <cellStyle name="20% - 强调文字颜色 1 2 2 2 2 2 2 2" xfId="5778"/>
    <cellStyle name="20% - 强调文字颜色 3 11 5 2" xfId="5779"/>
    <cellStyle name="40% - 强调文字颜色 1 2 2 2 2 2 2 2" xfId="5780"/>
    <cellStyle name="强调文字颜色 3 8 2 2 4 2" xfId="5781"/>
    <cellStyle name="60% - 强调文字颜色 4 4" xfId="5782"/>
    <cellStyle name="标题 3 6 2 4 2" xfId="5783"/>
    <cellStyle name="强调文字颜色 4 8 7" xfId="5784"/>
    <cellStyle name="40% - 强调文字颜色 5 3 5 3" xfId="5785"/>
    <cellStyle name="40% - 强调文字颜色 6 13 2 2 2 3" xfId="5786"/>
    <cellStyle name="标题 3 6 4" xfId="5787"/>
    <cellStyle name="注释 12 3 2" xfId="5788"/>
    <cellStyle name="40% - 强调文字颜色 6 13 7" xfId="5789"/>
    <cellStyle name="解释性文本 7 2 2" xfId="5790"/>
    <cellStyle name="20% - 强调文字颜色 6 22 4" xfId="5791"/>
    <cellStyle name="20% - 强调文字颜色 6 17 4" xfId="5792"/>
    <cellStyle name="20% - 强调文字颜色 5 8 2 2 5 2" xfId="5793"/>
    <cellStyle name="强调文字颜色 1 2 2 2 4 2" xfId="5794"/>
    <cellStyle name="链接单元格 3 2 2 3" xfId="5795"/>
    <cellStyle name="标题 4 11 3" xfId="5796"/>
    <cellStyle name="60% - 强调文字颜色 2 4 2 2 2 2" xfId="5797"/>
    <cellStyle name="40% - 强调文字颜色 6 5 2 2 2 4" xfId="5798"/>
    <cellStyle name="注释 18 2 4 2" xfId="5799"/>
    <cellStyle name="解释性文本 10 2 2 2" xfId="5800"/>
    <cellStyle name="链接单元格 9 2 5 3" xfId="5801"/>
    <cellStyle name="60% - 强调文字颜色 1 9 2 2 2 3" xfId="5802"/>
    <cellStyle name="20% - 强调文字颜色 4 4 2 3 2" xfId="5803"/>
    <cellStyle name="适中 9 2 2 3 2 2" xfId="5804"/>
    <cellStyle name="40% - 强调文字颜色 5 7 3 2 3 3" xfId="5805"/>
    <cellStyle name="强调文字颜色 2 4 5 2" xfId="5806"/>
    <cellStyle name="60% - 强调文字颜色 1 8 2 3 4" xfId="5807"/>
    <cellStyle name="60% - 强调文字颜色 6 4 3 2 3" xfId="5808"/>
    <cellStyle name="强调文字颜色 3 9" xfId="5809"/>
    <cellStyle name="常规 4 3 6 2 2" xfId="5810"/>
    <cellStyle name="警告文本 6 2 5 2" xfId="5811"/>
    <cellStyle name="检查单元格 5 2 6 2" xfId="5812"/>
    <cellStyle name="60% - 强调文字颜色 2 11 2 2 2 3" xfId="5813"/>
    <cellStyle name="40% - 强调文字颜色 5 3 2 2 5" xfId="5814"/>
    <cellStyle name="注释 2 3 2" xfId="5815"/>
    <cellStyle name="常规 2 5" xfId="5816"/>
    <cellStyle name="60% - 强调文字颜色 4 7 3 3 2 3" xfId="5817"/>
    <cellStyle name="检查单元格 2 2 2 3 2 2" xfId="5818"/>
    <cellStyle name="计算 9 2 2 2" xfId="5819"/>
    <cellStyle name="60% - 强调文字颜色 3 10 2 3 2 2" xfId="5820"/>
    <cellStyle name="60% - 强调文字颜色 2 5 2 4 2" xfId="5821"/>
    <cellStyle name="链接单元格 8 2 5" xfId="5822"/>
    <cellStyle name="强调文字颜色 1 2 2" xfId="5823"/>
    <cellStyle name="40% - 强调文字颜色 5 3 2 2 2 2 4" xfId="5824"/>
    <cellStyle name="60% - 强调文字颜色 3 3 2 2 2 4" xfId="5825"/>
    <cellStyle name="40% - 强调文字颜色 2 27" xfId="5826"/>
    <cellStyle name="输入 3 3 2" xfId="5827"/>
    <cellStyle name="20% - 强调文字颜色 3 12 2 5 2" xfId="5828"/>
    <cellStyle name="适中 2 2 7 2" xfId="5829"/>
    <cellStyle name="标题 4 8 4 2" xfId="5830"/>
    <cellStyle name="注释 2 2 3 2 3 2 2" xfId="5831"/>
    <cellStyle name="强调文字颜色 1 3 6 2" xfId="5832"/>
    <cellStyle name="60% - 强调文字颜色 3 9 3 4" xfId="5833"/>
    <cellStyle name="常规 2 3 3 5" xfId="5834"/>
    <cellStyle name="注释 8 3 4 2" xfId="5835"/>
    <cellStyle name="输出 9 2 2 3 2" xfId="5836"/>
    <cellStyle name="差 10 2 3 2 3" xfId="5837"/>
    <cellStyle name="注释 4 4" xfId="5838"/>
    <cellStyle name="输出 6 2 5 2" xfId="5839"/>
    <cellStyle name="20% - 强调文字颜色 6 4 3 2 2" xfId="5840"/>
    <cellStyle name="60% - 强调文字颜色 1 2 2 2 3 2" xfId="5841"/>
    <cellStyle name="60% - 强调文字颜色 1 8 6" xfId="5842"/>
    <cellStyle name="计算 3 2 2 2 2 2" xfId="5843"/>
    <cellStyle name="链接单元格 10 4" xfId="5844"/>
    <cellStyle name="解释性文本 2 2 2 4" xfId="5845"/>
    <cellStyle name="常规 6 3 3 2 2" xfId="5846"/>
    <cellStyle name="输入 5 5 2" xfId="5847"/>
    <cellStyle name="输出 2 2 3 6 2" xfId="5848"/>
    <cellStyle name="标题 8 2 4" xfId="5849"/>
    <cellStyle name="40% - 强调文字颜色 2 6 4" xfId="5850"/>
    <cellStyle name="输出 2 2 3 3 2 2" xfId="5851"/>
    <cellStyle name="输入 5 2 2 2" xfId="5852"/>
    <cellStyle name="40% - 强调文字颜色 3 12 2 5" xfId="5853"/>
    <cellStyle name="20% - 强调文字颜色 2 11 2 3 2 2" xfId="5854"/>
    <cellStyle name="40% - 强调文字颜色 2 3 4 2" xfId="5855"/>
    <cellStyle name="常规 2 4 2 2 5" xfId="5856"/>
    <cellStyle name="常规 4 2 2 2 4 3" xfId="5857"/>
    <cellStyle name="60% - 强调文字颜色 1 11" xfId="5858"/>
    <cellStyle name="20% - 强调文字颜色 6 13 2 2 2" xfId="5859"/>
    <cellStyle name="常规 3 4 2 2 4 2" xfId="5860"/>
    <cellStyle name="60% - 强调文字颜色 1 2 2 3 2 2 3" xfId="5861"/>
    <cellStyle name="强调文字颜色 2 5 5 3" xfId="5862"/>
    <cellStyle name="20% - 强调文字颜色 4 8 2" xfId="5863"/>
    <cellStyle name="60% - 强调文字颜色 6 9 2 2 7" xfId="5864"/>
    <cellStyle name="60% - 强调文字颜色 3 2 2 2 2 4 2" xfId="5865"/>
    <cellStyle name="40% - 强调文字颜色 6 20 4" xfId="5866"/>
    <cellStyle name="40% - 强调文字颜色 6 15 4" xfId="5867"/>
    <cellStyle name="常规 6 4 5 2" xfId="5868"/>
    <cellStyle name="强调文字颜色 4 10 2 5 2" xfId="5869"/>
    <cellStyle name="常规 27 7" xfId="5870"/>
    <cellStyle name="常规 32 7" xfId="5871"/>
    <cellStyle name="20% - 强调文字颜色 4 2 2 2 4 2 2" xfId="5872"/>
    <cellStyle name="20% - 强调文字颜色 2 7 2 2 4" xfId="5873"/>
    <cellStyle name="强调文字颜色 2 2 2 2 6 2" xfId="5874"/>
    <cellStyle name="40% - 强调文字颜色 1 28 2 2" xfId="5875"/>
    <cellStyle name="输出 8 2 2 3" xfId="5876"/>
    <cellStyle name="40% - 强调文字颜色 6 6 2 4 2" xfId="5877"/>
    <cellStyle name="20% - 强调文字颜色 5 15 4 2" xfId="5878"/>
    <cellStyle name="20% - 强调文字颜色 5 20 4 2" xfId="5879"/>
    <cellStyle name="计算 4 2 3 2" xfId="5880"/>
    <cellStyle name="检查单元格 7 2 4" xfId="5881"/>
    <cellStyle name="60% - 强调文字颜色 4 10 4" xfId="5882"/>
    <cellStyle name="警告文本 8 2 3" xfId="5883"/>
    <cellStyle name="强调文字颜色 2 2 2 2 2 5 2" xfId="5884"/>
    <cellStyle name="输出 9 3 4 2" xfId="5885"/>
    <cellStyle name="40% - 强调文字颜色 6 4 3 4" xfId="5886"/>
    <cellStyle name="60% - 强调文字颜色 2 8 2 4 3" xfId="5887"/>
    <cellStyle name="适中 8 2 2 7 2" xfId="5888"/>
    <cellStyle name="常规 27 4 2 2" xfId="5889"/>
    <cellStyle name="常规 32 4 2 2" xfId="5890"/>
    <cellStyle name="差 8 3 2 3" xfId="5891"/>
    <cellStyle name="60% - 强调文字颜色 5 2 2 2 4 3" xfId="5892"/>
    <cellStyle name="常规 8 4 3 2 2" xfId="5893"/>
    <cellStyle name="20% - 强调文字颜色 5 10 3 2" xfId="5894"/>
    <cellStyle name="计算 9 2 4 2" xfId="5895"/>
    <cellStyle name="常规 4 5" xfId="5896"/>
    <cellStyle name="好 5 2 2 3" xfId="5897"/>
    <cellStyle name="40% - 强调文字颜色 2 22" xfId="5898"/>
    <cellStyle name="40% - 强调文字颜色 2 17" xfId="5899"/>
    <cellStyle name="常规 4 2 2 4 4" xfId="5900"/>
    <cellStyle name="强调文字颜色 2 2 2 3 2 4" xfId="5901"/>
    <cellStyle name="20% - 强调文字颜色 4 7 2 2 2 3" xfId="5902"/>
    <cellStyle name="常规 11 6 3" xfId="5903"/>
    <cellStyle name="40% - 强调文字颜色 6 7 3 2 5" xfId="5904"/>
    <cellStyle name="40% - 强调文字颜色 3 25" xfId="5905"/>
    <cellStyle name="强调文字颜色 1 9 2 2 3" xfId="5906"/>
    <cellStyle name="20% - 强调文字颜色 1 19 3 2 2" xfId="5907"/>
    <cellStyle name="好 3 2 2 3" xfId="5908"/>
    <cellStyle name="强调文字颜色 1 9 2 2 5" xfId="5909"/>
    <cellStyle name="60% - 强调文字颜色 2 6 2" xfId="5910"/>
    <cellStyle name="40% - 强调文字颜色 4 11 2 3 2 2" xfId="5911"/>
    <cellStyle name="强调文字颜色 5 3 7" xfId="5912"/>
    <cellStyle name="60% - 强调文字颜色 4 6 2 2 2" xfId="5913"/>
    <cellStyle name="60% - 强调文字颜色 6 3 2 5" xfId="5914"/>
    <cellStyle name="20% - 强调文字颜色 5 11 2 4 2 2" xfId="5915"/>
    <cellStyle name="20% - 强调文字颜色 6 17 3 2" xfId="5916"/>
    <cellStyle name="20% - 强调文字颜色 6 22 3 2" xfId="5917"/>
    <cellStyle name="40% - 强调文字颜色 6 18 2 5 3" xfId="5918"/>
    <cellStyle name="注释 5 4 6" xfId="5919"/>
    <cellStyle name="警告文本 6 2 5 3" xfId="5920"/>
    <cellStyle name="60% - 强调文字颜色 6 2 2 3 3 2 2" xfId="5921"/>
    <cellStyle name="40% - 强调文字颜色 3 14 2 4 2 2" xfId="5922"/>
    <cellStyle name="标题 2 7 5 2" xfId="5923"/>
    <cellStyle name="好 2 2 3 2 3" xfId="5924"/>
    <cellStyle name="60% - 强调文字颜色 2 11 4 3" xfId="5925"/>
    <cellStyle name="60% - 强调文字颜色 1 10 2 2" xfId="5926"/>
    <cellStyle name="常规 4 2 3 2 2" xfId="5927"/>
    <cellStyle name="40% - 强调文字颜色 3 26 2" xfId="5928"/>
    <cellStyle name="检查单元格 11 3" xfId="5929"/>
    <cellStyle name="常规 18 3 3 2" xfId="5930"/>
    <cellStyle name="标题 2 6 2 2 3" xfId="5931"/>
    <cellStyle name="20% - 强调文字颜色 4 22 2" xfId="5932"/>
    <cellStyle name="20% - 强调文字颜色 4 17 2" xfId="5933"/>
    <cellStyle name="40% - 强调文字颜色 6 7 5 2 2" xfId="5934"/>
    <cellStyle name="60% - 强调文字颜色 3 3 2 3 2 3" xfId="5935"/>
    <cellStyle name="常规 3 2 2 2 3 4 2" xfId="5936"/>
    <cellStyle name="40% - 强调文字颜色 3 5 2 3" xfId="5937"/>
    <cellStyle name="常规 7 2 2 2 2" xfId="5938"/>
    <cellStyle name="20% - 强调文字颜色 5 10 5 2" xfId="5939"/>
    <cellStyle name="强调文字颜色 3 9 2 2 8" xfId="5940"/>
    <cellStyle name="输入 11 6 2" xfId="5941"/>
    <cellStyle name="解释性文本 9 2 5 3" xfId="5942"/>
    <cellStyle name="20% - 强调文字颜色 2 6 2 3" xfId="5943"/>
    <cellStyle name="常规 9 4 2 3 3" xfId="5944"/>
    <cellStyle name="标题 3 2 2 3 6" xfId="5945"/>
    <cellStyle name="40% - 强调文字颜色 3 3 2 5 2" xfId="5946"/>
    <cellStyle name="常规 6 3 2 2 2 2 2" xfId="5947"/>
    <cellStyle name="强调文字颜色 1 7 3 5 3" xfId="5948"/>
    <cellStyle name="强调文字颜色 1 2 2 3 2" xfId="5949"/>
    <cellStyle name="强调文字颜色 3 8 6" xfId="5950"/>
    <cellStyle name="强调文字颜色 2 7 3 3 2 2" xfId="5951"/>
    <cellStyle name="标题 9 6" xfId="5952"/>
    <cellStyle name="标题 2 9" xfId="5953"/>
    <cellStyle name="标题 11 4 2" xfId="5954"/>
    <cellStyle name="强调文字颜色 1 7 2 6" xfId="5955"/>
    <cellStyle name="40% - 强调文字颜色 2 10" xfId="5956"/>
    <cellStyle name="60% - 强调文字颜色 1 2 2 2 2 2 2 3" xfId="5957"/>
    <cellStyle name="强调文字颜色 3 9 3 3" xfId="5958"/>
    <cellStyle name="标题 4 7 2 2 2 2" xfId="5959"/>
    <cellStyle name="常规 11 2 2 3 3" xfId="5960"/>
    <cellStyle name="60% - 强调文字颜色 6 8 2 2 3" xfId="5961"/>
    <cellStyle name="60% - 强调文字颜色 2 4 3 2 3" xfId="5962"/>
    <cellStyle name="解释性文本 2 2 3 2 5 2" xfId="5963"/>
    <cellStyle name="解释性文本 2 2 3 2 3 2 2" xfId="5964"/>
    <cellStyle name="常规 3 2 2 2 2 5" xfId="5965"/>
    <cellStyle name="40% - 强调文字颜色 6 2 2 2 2 4" xfId="5966"/>
    <cellStyle name="注释 5 3 2" xfId="5967"/>
    <cellStyle name="标题 1 2 2 2 6" xfId="5968"/>
    <cellStyle name="常规 7 4 2 2 3" xfId="5969"/>
    <cellStyle name="计算 3" xfId="5970"/>
    <cellStyle name="计算 5 2 2" xfId="5971"/>
    <cellStyle name="20% - 强调文字颜色 2 6 4" xfId="5972"/>
    <cellStyle name="解释性文本 9 2 7" xfId="5973"/>
    <cellStyle name="注释 7 4 4" xfId="5974"/>
    <cellStyle name="常规 2 3 2 2 5" xfId="5975"/>
    <cellStyle name="强调文字颜色 2 3 2 2 5 3" xfId="5976"/>
    <cellStyle name="标题 4 2 2 3 2 2" xfId="5977"/>
    <cellStyle name="20% - 强调文字颜色 5 18" xfId="5978"/>
    <cellStyle name="20% - 强调文字颜色 5 23" xfId="5979"/>
    <cellStyle name="20% - 强调文字颜色 1 7 3 3 2 2" xfId="5980"/>
    <cellStyle name="输出 4 2 6 2" xfId="5981"/>
    <cellStyle name="链接单元格 9 2" xfId="5982"/>
    <cellStyle name="强调文字颜色 2 9 7 2" xfId="5983"/>
    <cellStyle name="40% - 强调文字颜色 2 10 4 2" xfId="5984"/>
    <cellStyle name="20% - 强调文字颜色 1 12 2 4 2 2" xfId="5985"/>
    <cellStyle name="20% - 强调文字颜色 4 6 4 2 2" xfId="5986"/>
    <cellStyle name="40% - 强调文字颜色 6 11 2 2 2 3" xfId="5987"/>
    <cellStyle name="60% - 强调文字颜色 4 9 5 3" xfId="5988"/>
    <cellStyle name="输出 5 4 2" xfId="5989"/>
    <cellStyle name="链接单元格 2 2 3 5 2" xfId="5990"/>
    <cellStyle name="强调文字颜色 5 8 2 3" xfId="5991"/>
    <cellStyle name="强调文字颜色 6 5 3" xfId="5992"/>
    <cellStyle name="注释 5 9 2" xfId="5993"/>
    <cellStyle name="警告文本 4 6 2" xfId="5994"/>
    <cellStyle name="20% - 强调文字颜色 5 18 5 2" xfId="5995"/>
    <cellStyle name="计算 8 2 2 5 3" xfId="5996"/>
    <cellStyle name="60% - 强调文字颜色 4 10 2 3 2 3" xfId="5997"/>
    <cellStyle name="20% - 强调文字颜色 5 8 2 3 2 2" xfId="5998"/>
    <cellStyle name="20% - 强调文字颜色 4 16 2 3 2" xfId="5999"/>
    <cellStyle name="20% - 强调文字颜色 4 21 2 3 2" xfId="6000"/>
    <cellStyle name="20% - 强调文字颜色 3 18 5" xfId="6001"/>
    <cellStyle name="常规 20 2 2 3" xfId="6002"/>
    <cellStyle name="常规 15 2 2 3" xfId="6003"/>
    <cellStyle name="标题 4 5 2 3 2" xfId="6004"/>
    <cellStyle name="40% - 强调文字颜色 5 22 2 2 2 2" xfId="6005"/>
    <cellStyle name="40% - 强调文字颜色 5 17 2 2 2 2" xfId="6006"/>
    <cellStyle name="注释 11 3" xfId="6007"/>
    <cellStyle name="注释 7 2 5 2" xfId="6008"/>
    <cellStyle name="60% - 强调文字颜色 1 3 2 5" xfId="6009"/>
    <cellStyle name="标题 2 2 3 3" xfId="6010"/>
    <cellStyle name="20% - 强调文字颜色 5 7 2 2 2 2" xfId="6011"/>
    <cellStyle name="强调文字颜色 3 2 2 3 2 3" xfId="6012"/>
    <cellStyle name="40% - 强调文字颜色 5 9 3 2 2" xfId="6013"/>
    <cellStyle name="40% - 强调文字颜色 5 8 5" xfId="6014"/>
    <cellStyle name="常规 3 4 4 2 2" xfId="6015"/>
    <cellStyle name="好 12 2" xfId="6016"/>
    <cellStyle name="强调文字颜色 2 8 5" xfId="6017"/>
    <cellStyle name="强调文字颜色 1 7 2 5 2" xfId="6018"/>
    <cellStyle name="注释 7 3 3 2" xfId="6019"/>
    <cellStyle name="40% - 强调文字颜色 4 13 2 2 2" xfId="6020"/>
    <cellStyle name="40% - 强调文字颜色 2 10 2 4" xfId="6021"/>
    <cellStyle name="输出 2 2 3 2 4 2" xfId="6022"/>
    <cellStyle name="强调文字颜色 3 4 2 5 2" xfId="6023"/>
    <cellStyle name="常规 2 4 5 2 4" xfId="6024"/>
    <cellStyle name="常规 2 2 3 6" xfId="6025"/>
    <cellStyle name="常规 3 2 2 4 2 2 2 2" xfId="6026"/>
    <cellStyle name="注释 3 2 2 3 2 2" xfId="6027"/>
    <cellStyle name="20% - 强调文字颜色 5 7 2 2 2 2 2" xfId="6028"/>
    <cellStyle name="40% - 强调文字颜色 6 6 2 2 3 3" xfId="6029"/>
    <cellStyle name="20% - 强调文字颜色 1 2 4 2" xfId="6030"/>
    <cellStyle name="60% - 强调文字颜色 6 10 2 4 2 3" xfId="6031"/>
    <cellStyle name="60% - 强调文字颜色 6 3 2 2 6" xfId="6032"/>
    <cellStyle name="40% - 强调文字颜色 5 8 2 2 3 2 2" xfId="6033"/>
    <cellStyle name="60% - 强调文字颜色 2 7 4 3" xfId="6034"/>
    <cellStyle name="40% - 强调文字颜色 1 17 4 2 2" xfId="6035"/>
    <cellStyle name="40% - 强调文字颜色 2 7 2 5" xfId="6036"/>
    <cellStyle name="常规 2 2 2 4 2 3 2" xfId="6037"/>
    <cellStyle name="常规 7 2 2 3 4" xfId="6038"/>
    <cellStyle name="20% - 强调文字颜色 5 8 3 3 2" xfId="6039"/>
    <cellStyle name="60% - 强调文字颜色 5 7 2 6" xfId="6040"/>
    <cellStyle name="40% - 强调文字颜色 6 14 2 4 2 2" xfId="6041"/>
    <cellStyle name="标题 4 4" xfId="6042"/>
    <cellStyle name="40% - 强调文字颜色 4 11 3 2 2" xfId="6043"/>
    <cellStyle name="40% - 强调文字颜色 6 8 2 2 2 2 3" xfId="6044"/>
    <cellStyle name="强调文字颜色 3 3 2 2 2 2" xfId="6045"/>
    <cellStyle name="汇总 2 2 2 3 2 3" xfId="6046"/>
    <cellStyle name="注释 5 3 4 2" xfId="6047"/>
    <cellStyle name="40% - 强调文字颜色 6 27 2 2" xfId="6048"/>
    <cellStyle name="警告文本 5 2 3" xfId="6049"/>
    <cellStyle name="60% - 强调文字颜色 2 10 2 4 3" xfId="6050"/>
    <cellStyle name="检查单元格 9 2 2 7 2" xfId="6051"/>
    <cellStyle name="60% - 强调文字颜色 4 8 2 2 2 3" xfId="6052"/>
    <cellStyle name="好 7 2 3 4" xfId="6053"/>
    <cellStyle name="40% - 强调文字颜色 1 12 2 2 2 2" xfId="6054"/>
    <cellStyle name="计算 4 2 2 4" xfId="6055"/>
    <cellStyle name="计算 8 3 2" xfId="6056"/>
    <cellStyle name="20% - 强调文字颜色 6 9 3 3" xfId="6057"/>
    <cellStyle name="输出 9 2 5 3" xfId="6058"/>
    <cellStyle name="警告文本 7 3 4" xfId="6059"/>
    <cellStyle name="40% - 强调文字颜色 1 21 5" xfId="6060"/>
    <cellStyle name="40% - 强调文字颜色 1 16 5" xfId="6061"/>
    <cellStyle name="20% - 强调文字颜色 5 7 2 2 3 2 2" xfId="6062"/>
    <cellStyle name="40% - 强调文字颜色 3 16 2 4 2 2" xfId="6063"/>
    <cellStyle name="40% - 强调文字颜色 3 21 2 4 2 2" xfId="6064"/>
    <cellStyle name="强调文字颜色 4 2 2 2 2 5 2" xfId="6065"/>
    <cellStyle name="输出 11 3 2 2" xfId="6066"/>
    <cellStyle name="注释 2 2 3 2 2 6" xfId="6067"/>
    <cellStyle name="40% - 强调文字颜色 4 13 4" xfId="6068"/>
    <cellStyle name="20% - 强调文字颜色 1 5 3 3" xfId="6069"/>
    <cellStyle name="20% - 强调文字颜色 3 17 2 5" xfId="6070"/>
    <cellStyle name="常规 12 3 3" xfId="6071"/>
    <cellStyle name="常规 4 3 2 2 5" xfId="6072"/>
    <cellStyle name="强调文字颜色 5 5 3 2" xfId="6073"/>
    <cellStyle name="汇总 3 4 3" xfId="6074"/>
    <cellStyle name="标题 4 3 2 2 3 3" xfId="6075"/>
    <cellStyle name="差 2 2 3 2 3 2" xfId="6076"/>
    <cellStyle name="20% - 强调文字颜色 3 9 4 2" xfId="6077"/>
    <cellStyle name="强调文字颜色 3 7 3 4" xfId="6078"/>
    <cellStyle name="警告文本 2 2 3 2 5" xfId="6079"/>
    <cellStyle name="常规 7 2 2 5 2" xfId="6080"/>
    <cellStyle name="20% - 强调文字颜色 6 18 5" xfId="6081"/>
    <cellStyle name="60% - 强调文字颜色 3 8 5" xfId="6082"/>
    <cellStyle name="40% - 强调文字颜色 6 16 2 3 3" xfId="6083"/>
    <cellStyle name="40% - 强调文字颜色 6 21 2 3 3" xfId="6084"/>
    <cellStyle name="20% - 强调文字颜色 5 2 2 4 3 2" xfId="6085"/>
    <cellStyle name="20% - 强调文字颜色 2 6 2 2 2" xfId="6086"/>
    <cellStyle name="常规 6 10" xfId="6087"/>
    <cellStyle name="20% - 强调文字颜色 1 4 3 3" xfId="6088"/>
    <cellStyle name="60% - 强调文字颜色 5 3 2 3 2 3" xfId="6089"/>
    <cellStyle name="60% - 强调文字颜色 6 6 2 2 3" xfId="6090"/>
    <cellStyle name="解释性文本 2 2 3 5" xfId="6091"/>
    <cellStyle name="60% - 强调文字颜色 5 3 6" xfId="6092"/>
    <cellStyle name="强调文字颜色 2 11 7" xfId="6093"/>
    <cellStyle name="链接单元格 11 5" xfId="6094"/>
    <cellStyle name="60% - 强调文字颜色 4 6 3 4" xfId="6095"/>
    <cellStyle name="好 10 3 2 3" xfId="6096"/>
    <cellStyle name="输出 2 2 3" xfId="6097"/>
    <cellStyle name="20% - 强调文字颜色 2 11 2" xfId="6098"/>
    <cellStyle name="40% - 强调文字颜色 2 9 3 3" xfId="6099"/>
    <cellStyle name="适中 3 2 2 3" xfId="6100"/>
    <cellStyle name="输入 2 2 4 2 2" xfId="6101"/>
    <cellStyle name="60% - 强调文字颜色 2 8 2 3 2 2" xfId="6102"/>
    <cellStyle name="常规 10 3 2 4" xfId="6103"/>
    <cellStyle name="标题 15 2" xfId="6104"/>
    <cellStyle name="60% - 强调文字颜色 5 9 2 3" xfId="6105"/>
    <cellStyle name="链接单元格 7 2 2 3" xfId="6106"/>
    <cellStyle name="20% - 强调文字颜色 6 5 3" xfId="6107"/>
    <cellStyle name="强调文字颜色 2 7 2 4" xfId="6108"/>
    <cellStyle name="检查单元格 2 2 3 2 5" xfId="6109"/>
    <cellStyle name="20% - 强调文字颜色 5 2 2 5 2 2" xfId="6110"/>
    <cellStyle name="强调文字颜色 2 3 2 5" xfId="6111"/>
    <cellStyle name="20% - 强调文字颜色 2 5 4" xfId="6112"/>
    <cellStyle name="20% - 强调文字颜色 1 11 3 2 2" xfId="6113"/>
    <cellStyle name="标题 4 4 6" xfId="6114"/>
    <cellStyle name="60% - 强调文字颜色 5 9 2 2 7" xfId="6115"/>
    <cellStyle name="40% - 强调文字颜色 6 13 2 4 2 2" xfId="6116"/>
    <cellStyle name="警告文本 5 2 6 2" xfId="6117"/>
    <cellStyle name="汇总 10 3" xfId="6118"/>
    <cellStyle name="强调文字颜色 4 9 2 2 3 2 2" xfId="6119"/>
    <cellStyle name="强调文字颜色 5 3 2 2 7" xfId="6120"/>
    <cellStyle name="60% - 强调文字颜色 2 9 4" xfId="6121"/>
    <cellStyle name="注释 2 2 2 3 2 2" xfId="6122"/>
    <cellStyle name="好 2 2 2 3 2 2" xfId="6123"/>
    <cellStyle name="60% - 强调文字颜色 6 3 2 2 2 2" xfId="6124"/>
    <cellStyle name="强调文字颜色 5 2 2 3 2 7" xfId="6125"/>
    <cellStyle name="40% - 强调文字颜色 5 6 4 2 2" xfId="6126"/>
    <cellStyle name="60% - 强调文字颜色 4 2 3 2" xfId="6127"/>
    <cellStyle name="60% - 强调文字颜色 1 10 2 4 2" xfId="6128"/>
    <cellStyle name="检查单元格 4 2 3 2 2" xfId="6129"/>
    <cellStyle name="警告文本 5 2 2 2 2" xfId="6130"/>
    <cellStyle name="标题 5 2 3 2" xfId="6131"/>
    <cellStyle name="强调文字颜色 1 8 3 3" xfId="6132"/>
    <cellStyle name="检查单元格 3 5 2" xfId="6133"/>
    <cellStyle name="标题 2 8 2 4" xfId="6134"/>
    <cellStyle name="计算 11 3 4" xfId="6135"/>
    <cellStyle name="计算 9 2 6" xfId="6136"/>
    <cellStyle name="40% - 强调文字颜色 3 25 2 2" xfId="6137"/>
    <cellStyle name="差 2 2 2 5" xfId="6138"/>
    <cellStyle name="好 8 2 3 2 3" xfId="6139"/>
    <cellStyle name="检查单元格 10 3 2" xfId="6140"/>
    <cellStyle name="适中 2 2 2 2 6 2" xfId="6141"/>
    <cellStyle name="注释 5 3 2 2" xfId="6142"/>
    <cellStyle name="常规 18 2 2 3 2" xfId="6143"/>
    <cellStyle name="20% - 强调文字颜色 4 19 2 3 2 2" xfId="6144"/>
    <cellStyle name="强调文字颜色 6 7 2 2 5 3" xfId="6145"/>
    <cellStyle name="汇总 12 2 2" xfId="6146"/>
    <cellStyle name="常规 37 4 3" xfId="6147"/>
    <cellStyle name="注释 2 2 3 3 4 3" xfId="6148"/>
    <cellStyle name="20% - 强调文字颜色 6 3 2 3 2 2 2" xfId="6149"/>
    <cellStyle name="强调文字颜色 4 2 2 4" xfId="6150"/>
    <cellStyle name="常规 4 3 5 3 3" xfId="6151"/>
    <cellStyle name="标题 5 2 2 2 3 2" xfId="6152"/>
    <cellStyle name="强调文字颜色 4 9 2 3 2 2" xfId="6153"/>
    <cellStyle name="标题 2 2 2 5 2" xfId="6154"/>
    <cellStyle name="常规 5 3 4 2 2 2 3" xfId="6155"/>
    <cellStyle name="输入 2 2 2 2 4" xfId="6156"/>
    <cellStyle name="汇总 3 2 5" xfId="6157"/>
    <cellStyle name="20% - 强调文字颜色 6 5 2 2 2" xfId="6158"/>
    <cellStyle name="40% - 强调文字颜色 5 13 2" xfId="6159"/>
    <cellStyle name="20% - 强调文字颜色 4 10 2 4 2 2" xfId="6160"/>
    <cellStyle name="60% - 强调文字颜色 4 8 3 2 2" xfId="6161"/>
    <cellStyle name="标题 2 5 4 3" xfId="6162"/>
    <cellStyle name="强调文字颜色 6 9 3 5 2" xfId="6163"/>
    <cellStyle name="常规 4 2 3 5" xfId="6164"/>
    <cellStyle name="输出 11 3" xfId="6165"/>
    <cellStyle name="40% - 强调文字颜色 2 2 2 2 2 2 2 2 2" xfId="6166"/>
    <cellStyle name="注释 16 3 2" xfId="6167"/>
    <cellStyle name="60% - 强调文字颜色 3 8 3 3 2" xfId="6168"/>
    <cellStyle name="40% - 强调文字颜色 1 11 2 4" xfId="6169"/>
    <cellStyle name="20% - 强调文字颜色 1 21 2" xfId="6170"/>
    <cellStyle name="20% - 强调文字颜色 1 16 2" xfId="6171"/>
    <cellStyle name="60% - 强调文字颜色 2 6 2 3 2" xfId="6172"/>
    <cellStyle name="常规 13 7" xfId="6173"/>
    <cellStyle name="40% - 强调文字颜色 3 6 3" xfId="6174"/>
    <cellStyle name="差 7 2 2 2 2" xfId="6175"/>
    <cellStyle name="标题 9 2 3" xfId="6176"/>
    <cellStyle name="60% - 强调文字颜色 1 9 2 2 5" xfId="6177"/>
    <cellStyle name="强调文字颜色 5 6 2 5 2" xfId="6178"/>
    <cellStyle name="计算 2 2 3 2 2 4" xfId="6179"/>
    <cellStyle name="40% - 强调文字颜色 1 3 2 2 2 2 2 2" xfId="6180"/>
    <cellStyle name="常规 4 2 2 6 2 2" xfId="6181"/>
    <cellStyle name="常规 3 2 2 3 3 2" xfId="6182"/>
    <cellStyle name="20% - 强调文字颜色 1 3 2 2 2 2 2 2" xfId="6183"/>
    <cellStyle name="常规 4 4 4 3 2" xfId="6184"/>
    <cellStyle name="20% - 强调文字颜色 6 4 4 2 2" xfId="6185"/>
    <cellStyle name="20% - 强调文字颜色 3 2 2 3 3 3" xfId="6186"/>
    <cellStyle name="60% - 强调文字颜色 1 8 2 3 2" xfId="6187"/>
    <cellStyle name="40% - 强调文字颜色 2 2 2 3 2 2 2 2 2" xfId="6188"/>
    <cellStyle name="差 4 4 2" xfId="6189"/>
    <cellStyle name="注释 10 2 2" xfId="6190"/>
    <cellStyle name="标题 1 5 4" xfId="6191"/>
    <cellStyle name="常规 3 2 3 5 2" xfId="6192"/>
    <cellStyle name="40% - 强调文字颜色 5 29" xfId="6193"/>
    <cellStyle name="常规 2 4 2 5" xfId="6194"/>
    <cellStyle name="输入 2 2 3 3" xfId="6195"/>
    <cellStyle name="60% - 强调文字颜色 2 8 2 2 3" xfId="6196"/>
    <cellStyle name="强调文字颜色 6 11 3 2 2" xfId="6197"/>
    <cellStyle name="标题 7 3" xfId="6198"/>
    <cellStyle name="40% - 强调文字颜色 1 7" xfId="6199"/>
    <cellStyle name="20% - 强调文字颜色 6 2 2 2 3 2 2" xfId="6200"/>
    <cellStyle name="60% - 强调文字颜色 2 6 2 2 2 2" xfId="6201"/>
    <cellStyle name="20% - 强调文字颜色 1 20 2 2" xfId="6202"/>
    <cellStyle name="20% - 强调文字颜色 1 15 2 2" xfId="6203"/>
    <cellStyle name="强调文字颜色 2 4 2 7" xfId="6204"/>
    <cellStyle name="60% - 强调文字颜色 5 12 2" xfId="6205"/>
    <cellStyle name="解释性文本 2 2 3 5 3" xfId="6206"/>
    <cellStyle name="常规 31 2 4" xfId="6207"/>
    <cellStyle name="常规 26 2 4" xfId="6208"/>
    <cellStyle name="20% - 强调文字颜色 4 8 2 2 3" xfId="6209"/>
    <cellStyle name="40% - 强调文字颜色 5 4 4 3" xfId="6210"/>
    <cellStyle name="强调文字颜色 5 7 7" xfId="6211"/>
    <cellStyle name="强调文字颜色 3 2 2 3 6" xfId="6212"/>
    <cellStyle name="40% - 强调文字颜色 2 8 5" xfId="6213"/>
    <cellStyle name="适中 12 2 2" xfId="6214"/>
    <cellStyle name="20% - 强调文字颜色 6 14 5" xfId="6215"/>
    <cellStyle name="标题 4 2 2 3 4 2" xfId="6216"/>
    <cellStyle name="40% - 强调文字颜色 6 20 2 5 3" xfId="6217"/>
    <cellStyle name="40% - 强调文字颜色 6 15 2 5 3" xfId="6218"/>
    <cellStyle name="60% - 强调文字颜色 5 2 6" xfId="6219"/>
    <cellStyle name="强调文字颜色 2 10 7" xfId="6220"/>
    <cellStyle name="强调文字颜色 5 8 2" xfId="6221"/>
    <cellStyle name="警告文本 2 2 3 2 2 2" xfId="6222"/>
    <cellStyle name="40% - 强调文字颜色 6 5 2 2 2 2 3" xfId="6223"/>
    <cellStyle name="强调文字颜色 3 10 3" xfId="6224"/>
    <cellStyle name="60% - 强调文字颜色 2 8 2 2 2 3" xfId="6225"/>
    <cellStyle name="输入 2 2 3 2 3" xfId="6226"/>
    <cellStyle name="常规 6 2 6 2" xfId="6227"/>
    <cellStyle name="强调文字颜色 2 4 3 2 2" xfId="6228"/>
    <cellStyle name="好 4 2 2 3" xfId="6229"/>
    <cellStyle name="输出 10 2 3 2 2" xfId="6230"/>
    <cellStyle name="常规 6 4 2 2 2 4" xfId="6231"/>
    <cellStyle name="20% - 强调文字颜色 2 2 3 3 2" xfId="6232"/>
    <cellStyle name="40% - 强调文字颜色 6 18 4" xfId="6233"/>
    <cellStyle name="40% - 强调文字颜色 6 23 4" xfId="6234"/>
    <cellStyle name="40% - 强调文字颜色 6 26" xfId="6235"/>
    <cellStyle name="20% - 强调文字颜色 4 4 2 2 2 2" xfId="6236"/>
    <cellStyle name="标题 2 3" xfId="6237"/>
    <cellStyle name="40% - 强调文字颜色 4 21 4 2 2" xfId="6238"/>
    <cellStyle name="40% - 强调文字颜色 4 16 4 2 2" xfId="6239"/>
    <cellStyle name="40% - 强调文字颜色 6 11 2 2" xfId="6240"/>
    <cellStyle name="常规 6 4 7" xfId="6241"/>
    <cellStyle name="强调文字颜色 4 10 2 7" xfId="6242"/>
    <cellStyle name="40% - 强调文字颜色 5 4 3 2 4" xfId="6243"/>
    <cellStyle name="40% - 强调文字颜色 1 15 2 4 2 2" xfId="6244"/>
    <cellStyle name="40% - 强调文字颜色 1 20 2 4 2 2" xfId="6245"/>
    <cellStyle name="40% - 强调文字颜色 5 12" xfId="6246"/>
    <cellStyle name="常规 6 4 3 4" xfId="6247"/>
    <cellStyle name="60% - 强调文字颜色 5 9 2 2 3 2 3" xfId="6248"/>
    <cellStyle name="好 3 2 2 4 2" xfId="6249"/>
    <cellStyle name="强调文字颜色 3 2 2 4" xfId="6250"/>
    <cellStyle name="常规 4 2 5 3 3" xfId="6251"/>
    <cellStyle name="20% - 强调文字颜色 3 6 4 2 2" xfId="6252"/>
    <cellStyle name="60% - 强调文字颜色 3 4 5" xfId="6253"/>
    <cellStyle name="60% - 强调文字颜色 1 9 5 2" xfId="6254"/>
    <cellStyle name="注释 2 2 2 2 2 3 2" xfId="6255"/>
    <cellStyle name="20% - 强调文字颜色 6 7 2 2 2" xfId="6256"/>
    <cellStyle name="强调文字颜色 3 3 2 5 3" xfId="6257"/>
    <cellStyle name="注释 7 2 3" xfId="6258"/>
    <cellStyle name="强调文字颜色 2 3 2 2 3 2" xfId="6259"/>
    <cellStyle name="20% - 强调文字颜色 1 12 3 2 2" xfId="6260"/>
    <cellStyle name="常规 8 2 3 3 2" xfId="6261"/>
    <cellStyle name="强调文字颜色 1 2 2 2 3" xfId="6262"/>
    <cellStyle name="强调文字颜色 3 7 7" xfId="6263"/>
    <cellStyle name="40% - 强调文字颜色 5 11 4 2" xfId="6264"/>
    <cellStyle name="常规 7 4 3 2 2" xfId="6265"/>
    <cellStyle name="20% - 强调文字颜色 2 5 2 2 2" xfId="6266"/>
    <cellStyle name="注释 5 2 3 6" xfId="6267"/>
    <cellStyle name="20% - 强调文字颜色 5 2" xfId="6268"/>
    <cellStyle name="差 9 2 3 4" xfId="6269"/>
    <cellStyle name="检查单元格 4 2 4" xfId="6270"/>
    <cellStyle name="标题 4 3 2 2 3 2 3" xfId="6271"/>
    <cellStyle name="强调文字颜色 4 10 2 8" xfId="6272"/>
    <cellStyle name="20% - 强调文字颜色 2 2 2 3 2 2 2 2 2" xfId="6273"/>
    <cellStyle name="常规 3 3 2 3 2 2 2" xfId="6274"/>
    <cellStyle name="60% - 强调文字颜色 3 4 2 3 3" xfId="6275"/>
    <cellStyle name="20% - 强调文字颜色 6 12 5 2" xfId="6276"/>
    <cellStyle name="40% - 强调文字颜色 6 2 2 2 3 3 2" xfId="6277"/>
    <cellStyle name="40% - 强调文字颜色 6 11 4 2 3" xfId="6278"/>
    <cellStyle name="输出 7 2 2 6" xfId="6279"/>
    <cellStyle name="60% - 强调文字颜色 6 9 6" xfId="6280"/>
    <cellStyle name="60% - 强调文字颜色 3 10 2 2 4" xfId="6281"/>
    <cellStyle name="40% - 强调文字颜色 1 4 2 2 2 2 2" xfId="6282"/>
    <cellStyle name="检查单元格 2 2 2 2 4" xfId="6283"/>
    <cellStyle name="常规 4 3 3 3 2 2" xfId="6284"/>
    <cellStyle name="60% - 强调文字颜色 3 4 2 2 4" xfId="6285"/>
    <cellStyle name="好 10" xfId="6286"/>
    <cellStyle name="强调文字颜色 1 7 2 3" xfId="6287"/>
    <cellStyle name="20% - 强调文字颜色 2 5 5 2" xfId="6288"/>
    <cellStyle name="强调文字颜色 2 3 2 6 2" xfId="6289"/>
    <cellStyle name="40% - 强调文字颜色 2 29 2 2" xfId="6290"/>
    <cellStyle name="常规 5 2 5 4" xfId="6291"/>
    <cellStyle name="常规 6 4 4 2 3" xfId="6292"/>
    <cellStyle name="60% - 强调文字颜色 5 4 2" xfId="6293"/>
    <cellStyle name="60% - 强调文字颜色 1 11 4 3" xfId="6294"/>
    <cellStyle name="20% - 强调文字颜色 6 13 2 5" xfId="6295"/>
    <cellStyle name="标题 2 5 2 6" xfId="6296"/>
    <cellStyle name="20% - 强调文字颜色 6 2 3 3 2" xfId="6297"/>
    <cellStyle name="常规 2 3 2 3" xfId="6298"/>
    <cellStyle name="常规 10 5 2" xfId="6299"/>
    <cellStyle name="20% - 强调文字颜色 2 14 2 3" xfId="6300"/>
    <cellStyle name="20% - 强调文字颜色 6 8" xfId="6301"/>
    <cellStyle name="常规 9 3 2 2 3" xfId="6302"/>
    <cellStyle name="60% - 强调文字颜色 5 9 5" xfId="6303"/>
    <cellStyle name="40% - 强调文字颜色 6 11 3 2 2" xfId="6304"/>
    <cellStyle name="20% - 强调文字颜色 5 13 5 2" xfId="6305"/>
    <cellStyle name="常规 5 2 5 4 2" xfId="6306"/>
    <cellStyle name="20% - 强调文字颜色 2 9 2 3" xfId="6307"/>
    <cellStyle name="常规 5 2 4 2 2 3" xfId="6308"/>
    <cellStyle name="适中 7 2 2 3 2 2" xfId="6309"/>
    <cellStyle name="输入 6 2 4 2" xfId="6310"/>
    <cellStyle name="常规 28 5 2" xfId="6311"/>
    <cellStyle name="20% - 强调文字颜色 2 7 2 3 2 2" xfId="6312"/>
    <cellStyle name="注释 10 7 2" xfId="6313"/>
    <cellStyle name="40% - 强调文字颜色 1 5 3 2 2 2" xfId="6314"/>
    <cellStyle name="强调文字颜色 1 5 4 2" xfId="6315"/>
    <cellStyle name="常规 4 3 2 2 4 3" xfId="6316"/>
    <cellStyle name="常规 3 4 2 2 5" xfId="6317"/>
    <cellStyle name="标题 12 3 2 2" xfId="6318"/>
    <cellStyle name="常规 4 4 4 2" xfId="6319"/>
    <cellStyle name="60% - 强调文字颜色 3 8 2 2 5 3" xfId="6320"/>
    <cellStyle name="差 12 2 3" xfId="6321"/>
    <cellStyle name="强调文字颜色 2 6" xfId="6322"/>
    <cellStyle name="检查单元格 7 3 2" xfId="6323"/>
    <cellStyle name="60% - 强调文字颜色 4 11 2" xfId="6324"/>
    <cellStyle name="20% - 强调文字颜色 2 4 2 2" xfId="6325"/>
    <cellStyle name="标题 3 12 2 2" xfId="6326"/>
    <cellStyle name="20% - 强调文字颜色 6 3 2 2 3 2 2" xfId="6327"/>
    <cellStyle name="60% - 强调文字颜色 3 6 2 2 2 2" xfId="6328"/>
    <cellStyle name="强调文字颜色 5 8 2 2 5 2" xfId="6329"/>
    <cellStyle name="60% - 强调文字颜色 6 8 3 3" xfId="6330"/>
    <cellStyle name="标题 1 2 2 3 2 4" xfId="6331"/>
    <cellStyle name="常规 11 2 3 4" xfId="6332"/>
    <cellStyle name="40% - 强调文字颜色 6 21 2 3" xfId="6333"/>
    <cellStyle name="40% - 强调文字颜色 6 16 2 3" xfId="6334"/>
    <cellStyle name="强调文字颜色 5 7 2 2 5 3" xfId="6335"/>
    <cellStyle name="差 2 2 2 2 3 2 3" xfId="6336"/>
    <cellStyle name="20% - 强调文字颜色 2 8 2 2 4 2" xfId="6337"/>
    <cellStyle name="40% - 强调文字颜色 6 16 2 3 2" xfId="6338"/>
    <cellStyle name="40% - 强调文字颜色 6 21 2 3 2" xfId="6339"/>
    <cellStyle name="60% - 强调文字颜色 3 8 4" xfId="6340"/>
    <cellStyle name="标题 1 7 3 3 2 3" xfId="6341"/>
    <cellStyle name="20% - 强调文字颜色 5 13 2 4 2" xfId="6342"/>
    <cellStyle name="60% - 强调文字颜色 6 6 2 2" xfId="6343"/>
    <cellStyle name="汇总 2 2 2 2 3 2 2" xfId="6344"/>
    <cellStyle name="注释 2 2 2 2 3" xfId="6345"/>
    <cellStyle name="20% - 强调文字颜色 4 9 4 2 2" xfId="6346"/>
    <cellStyle name="常规 5 6 2" xfId="6347"/>
    <cellStyle name="差 8 2 2 3 2 2" xfId="6348"/>
    <cellStyle name="40% - 强调文字颜色 3 13 2 2" xfId="6349"/>
    <cellStyle name="40% - 强调文字颜色 2 8 2 2 4 2 2" xfId="6350"/>
    <cellStyle name="20% - 强调文字颜色 2 3 2 4" xfId="6351"/>
    <cellStyle name="标题 3 11 2 4" xfId="6352"/>
    <cellStyle name="标题 4 12 2 3" xfId="6353"/>
    <cellStyle name="常规 14 2 2 2 2 2 3" xfId="6354"/>
    <cellStyle name="常规 2 2 2 4 5" xfId="6355"/>
    <cellStyle name="输出 7 2" xfId="6356"/>
    <cellStyle name="20% - 强调文字颜色 2 6 3 3 2" xfId="6357"/>
    <cellStyle name="20% - 强调文字颜色 2 17" xfId="6358"/>
    <cellStyle name="20% - 强调文字颜色 2 22" xfId="6359"/>
    <cellStyle name="40% - 强调文字颜色 2 7 2 2 3 2" xfId="6360"/>
    <cellStyle name="标题 4 8 2 2 2" xfId="6361"/>
    <cellStyle name="60% - 强调文字颜色 1 7 3 2 4" xfId="6362"/>
    <cellStyle name="20% - 强调文字颜色 5 7 2 3 3 2" xfId="6363"/>
    <cellStyle name="常规 15 5 3" xfId="6364"/>
    <cellStyle name="20% - 强调文字颜色 2 19 2 4" xfId="6365"/>
    <cellStyle name="20% - 强调文字颜色 4 22 2 2 2" xfId="6366"/>
    <cellStyle name="20% - 强调文字颜色 4 17 2 2 2" xfId="6367"/>
    <cellStyle name="20% - 强调文字颜色 5 7 3" xfId="6368"/>
    <cellStyle name="强调文字颜色 1 6 2 6 2" xfId="6369"/>
    <cellStyle name="标题 10 4 2 2" xfId="6370"/>
    <cellStyle name="20% - 强调文字颜色 1 7 2" xfId="6371"/>
    <cellStyle name="40% - 强调文字颜色 2 18 2 3" xfId="6372"/>
    <cellStyle name="常规 19 3 4" xfId="6373"/>
    <cellStyle name="常规 24 3 4" xfId="6374"/>
    <cellStyle name="标题 1 7 2 2 2 2 2" xfId="6375"/>
    <cellStyle name="常规 5 3 2 2 4" xfId="6376"/>
    <cellStyle name="输入 2 2 2 2 7" xfId="6377"/>
    <cellStyle name="60% - 强调文字颜色 5 11 2 4" xfId="6378"/>
    <cellStyle name="标题 1 4 2 4 2" xfId="6379"/>
    <cellStyle name="常规 3 7 2" xfId="6380"/>
    <cellStyle name="20% - 强调文字颜色 1 18 4" xfId="6381"/>
    <cellStyle name="常规 12 2 2 3 2 3" xfId="6382"/>
    <cellStyle name="注释 5 7" xfId="6383"/>
    <cellStyle name="警告文本 4 4" xfId="6384"/>
    <cellStyle name="20% - 强调文字颜色 1 13 4" xfId="6385"/>
    <cellStyle name="常规 3 2 2" xfId="6386"/>
    <cellStyle name="检查单元格 9 3 2 2 2" xfId="6387"/>
    <cellStyle name="20% - 强调文字颜色 6 2 2 4" xfId="6388"/>
    <cellStyle name="强调文字颜色 6 9 3 4" xfId="6389"/>
    <cellStyle name="40% - 强调文字颜色 6 2 4 2" xfId="6390"/>
    <cellStyle name="标题 2 2 2 7" xfId="6391"/>
    <cellStyle name="强调文字颜色 3 6 4 2" xfId="6392"/>
    <cellStyle name="好 2 2 5 3" xfId="6393"/>
    <cellStyle name="20% - 强调文字颜色 4 5 4 2 2" xfId="6394"/>
    <cellStyle name="输入 9 2 2 3 2" xfId="6395"/>
    <cellStyle name="40% - 强调文字颜色 1 2 2 2 2" xfId="6396"/>
    <cellStyle name="60% - 强调文字颜色 1 2 2 6" xfId="6397"/>
    <cellStyle name="常规 12 3 4" xfId="6398"/>
    <cellStyle name="标题 1 2 2 2 2" xfId="6399"/>
    <cellStyle name="标题 1 7 3 4 3" xfId="6400"/>
    <cellStyle name="20% - 强调文字颜色 3 8 2 2 3 2 2" xfId="6401"/>
    <cellStyle name="40% - 强调文字颜色 2 2 2 2 2 3" xfId="6402"/>
    <cellStyle name="60% - 强调文字颜色 5 10 4 3" xfId="6403"/>
    <cellStyle name="40% - 强调文字颜色 6 11 5" xfId="6404"/>
    <cellStyle name="60% - 强调文字颜色 5 8 5 2" xfId="6405"/>
    <cellStyle name="常规 10 2 5 3" xfId="6406"/>
    <cellStyle name="40% - 强调文字颜色 1 10 2" xfId="6407"/>
    <cellStyle name="20% - 强调文字颜色 2 26 2 2" xfId="6408"/>
    <cellStyle name="强调文字颜色 4 3 2 2 5" xfId="6409"/>
    <cellStyle name="输入 12 2 2" xfId="6410"/>
    <cellStyle name="40% - 强调文字颜色 6 18 4 2 2" xfId="6411"/>
    <cellStyle name="常规 13 4 3" xfId="6412"/>
    <cellStyle name="20% - 强调文字颜色 3 7 2 2 4 2" xfId="6413"/>
    <cellStyle name="标题 1 11 2 2 2" xfId="6414"/>
    <cellStyle name="60% - 强调文字颜色 1 2 2 4 2 3" xfId="6415"/>
    <cellStyle name="60% - 强调文字颜色 3 7 7" xfId="6416"/>
    <cellStyle name="60% - 强调文字颜色 4 11 2 3" xfId="6417"/>
    <cellStyle name="40% - 强调文字颜色 3 9 2 2 5 2" xfId="6418"/>
    <cellStyle name="60% - 强调文字颜色 6 2 3 3" xfId="6419"/>
    <cellStyle name="20% - 强调文字颜色 5 2 2 2 2 2 3 2" xfId="6420"/>
    <cellStyle name="标题 1 3 2 2 3 2 3" xfId="6421"/>
    <cellStyle name="60% - 强调文字颜色 3 11 4 2" xfId="6422"/>
    <cellStyle name="40% - 强调文字颜色 2 2 2 3 3 2" xfId="6423"/>
    <cellStyle name="汇总 10 4" xfId="6424"/>
    <cellStyle name="40% - 强调文字颜色 5 2 2 2 2 2 3 2" xfId="6425"/>
    <cellStyle name="强调文字颜色 2 8 3" xfId="6426"/>
    <cellStyle name="输入 8 3 6" xfId="6427"/>
    <cellStyle name="60% - 强调文字颜色 4 8 3 2" xfId="6428"/>
    <cellStyle name="20% - 强调文字颜色 4 10 2 4 2" xfId="6429"/>
    <cellStyle name="40% - 强调文字颜色 6 12 2 4 2 2" xfId="6430"/>
    <cellStyle name="20% - 强调文字颜色 6 7 6 2" xfId="6431"/>
    <cellStyle name="60% - 强调文字颜色 4 3 2 2 6" xfId="6432"/>
    <cellStyle name="20% - 强调文字颜色 2 10 3" xfId="6433"/>
    <cellStyle name="40% - 强调文字颜色 2 9 2 4" xfId="6434"/>
    <cellStyle name="60% - 强调文字颜色 1 2 2 3 4" xfId="6435"/>
    <cellStyle name="计算 3 2 2 3 3" xfId="6436"/>
    <cellStyle name="40% - 强调文字颜色 6 6 4 2 3" xfId="6437"/>
    <cellStyle name="强调文字颜色 6 8 2 2 2" xfId="6438"/>
    <cellStyle name="20% - 强调文字颜色 1 22 2 2" xfId="6439"/>
    <cellStyle name="20% - 强调文字颜色 1 17 2 2" xfId="6440"/>
    <cellStyle name="汇总 2 2 2 2 3 2 3" xfId="6441"/>
    <cellStyle name="注释 2 2 2 2 4" xfId="6442"/>
    <cellStyle name="20% - 强调文字颜色 2 28 2" xfId="6443"/>
    <cellStyle name="40% - 强调文字颜色 6 21 4 2 3" xfId="6444"/>
    <cellStyle name="40% - 强调文字颜色 6 16 4 2 3" xfId="6445"/>
    <cellStyle name="60% - 强调文字颜色 5 7 5" xfId="6446"/>
    <cellStyle name="40% - 强调文字颜色 5 16 2" xfId="6447"/>
    <cellStyle name="40% - 强调文字颜色 5 21 2" xfId="6448"/>
    <cellStyle name="强调文字颜色 2 11 3 2 2" xfId="6449"/>
    <cellStyle name="60% - 强调文字颜色 5 3 2 2 2" xfId="6450"/>
    <cellStyle name="强调文字颜色 1 2 6 2" xfId="6451"/>
    <cellStyle name="60% - 强调文字颜色 3 8 3 4" xfId="6452"/>
    <cellStyle name="标题 4 7 4 2" xfId="6453"/>
    <cellStyle name="注释 13 4 2 2" xfId="6454"/>
    <cellStyle name="常规 36 2 2 2" xfId="6455"/>
    <cellStyle name="注释 2 2 3 2 2 2 2" xfId="6456"/>
    <cellStyle name="40% - 强调文字颜色 4 6 5" xfId="6457"/>
    <cellStyle name="标题 10 7" xfId="6458"/>
    <cellStyle name="20% - 强调文字颜色 3 6 2 2 2" xfId="6459"/>
    <cellStyle name="检查单元格 7 7 2" xfId="6460"/>
    <cellStyle name="输入 7 3 7" xfId="6461"/>
    <cellStyle name="常规 13 2 2 4 2 2" xfId="6462"/>
    <cellStyle name="强调文字颜色 1 8 4" xfId="6463"/>
    <cellStyle name="60% - 强调文字颜色 5 4 2 3 2 2" xfId="6464"/>
    <cellStyle name="输出 2 2 3 7" xfId="6465"/>
    <cellStyle name="适中 4 3 2 2" xfId="6466"/>
    <cellStyle name="输入 5 6" xfId="6467"/>
    <cellStyle name="40% - 强调文字颜色 3 2 2 4 2 2 2" xfId="6468"/>
    <cellStyle name="适中 11 3 2 2" xfId="6469"/>
    <cellStyle name="常规 13 2 2 2 6" xfId="6470"/>
    <cellStyle name="强调文字颜色 4 9 2 3" xfId="6471"/>
    <cellStyle name="强调文字颜色 1 10 2 7" xfId="6472"/>
    <cellStyle name="强调文字颜色 2 12 2" xfId="6473"/>
    <cellStyle name="20% - 强调文字颜色 6 13 2 4" xfId="6474"/>
    <cellStyle name="常规 5 5 2 3 2" xfId="6475"/>
    <cellStyle name="60% - 强调文字颜色 1 11 4 2" xfId="6476"/>
    <cellStyle name="注释 6 2 4" xfId="6477"/>
    <cellStyle name="20% - 强调文字颜色 5 11 2 4" xfId="6478"/>
    <cellStyle name="60% - 强调文字颜色 4 6 2" xfId="6479"/>
    <cellStyle name="60% - 强调文字颜色 6 10 2 2 2 2" xfId="6480"/>
    <cellStyle name="40% - 强调文字颜色 3 14 2" xfId="6481"/>
    <cellStyle name="计算 3 2 2 2 3" xfId="6482"/>
    <cellStyle name="60% - 强调文字颜色 1 2 2 2 4" xfId="6483"/>
    <cellStyle name="20% - 强调文字颜色 5 3 3 2" xfId="6484"/>
    <cellStyle name="60% - 强调文字颜色 4 2 2 4 4" xfId="6485"/>
    <cellStyle name="60% - 强调文字颜色 2 6 2 4 3" xfId="6486"/>
    <cellStyle name="常规 13 2 2 2 2 2 4" xfId="6487"/>
    <cellStyle name="20% - 强调文字颜色 1 22 3" xfId="6488"/>
    <cellStyle name="20% - 强调文字颜色 1 17 3" xfId="6489"/>
    <cellStyle name="60% - 强调文字颜色 5 9 2 4 3" xfId="6490"/>
    <cellStyle name="20% - 强调文字颜色 6 13 2 4 2 2" xfId="6491"/>
    <cellStyle name="链接单元格 6 2 5 2" xfId="6492"/>
    <cellStyle name="60% - 强调文字颜色 5 2 2 7" xfId="6493"/>
    <cellStyle name="60% - 强调文字颜色 4 10 2 6" xfId="6494"/>
    <cellStyle name="检查单元格 7 2 2 6" xfId="6495"/>
    <cellStyle name="强调文字颜色 3 7 2 2 2 2 2" xfId="6496"/>
    <cellStyle name="40% - 强调文字颜色 6 6 2 3 2" xfId="6497"/>
    <cellStyle name="标题 1 5 3 2 3" xfId="6498"/>
    <cellStyle name="40% - 强调文字颜色 2 8 2 2 2 2" xfId="6499"/>
    <cellStyle name="注释 3 5 2" xfId="6500"/>
    <cellStyle name="警告文本 2 2 2" xfId="6501"/>
    <cellStyle name="20% - 强调文字颜色 2 3 4 2" xfId="6502"/>
    <cellStyle name="60% - 强调文字颜色 1 8" xfId="6503"/>
    <cellStyle name="60% - 强调文字颜色 5 8 2 2 2 3" xfId="6504"/>
    <cellStyle name="常规 10 2 2 3 2 3" xfId="6505"/>
    <cellStyle name="20% - 强调文字颜色 6 25 2 2" xfId="6506"/>
    <cellStyle name="20% - 强调文字颜色 3 2 2 2 5" xfId="6507"/>
    <cellStyle name="常规 8 2 2 3 3 2" xfId="6508"/>
    <cellStyle name="输出 5" xfId="6509"/>
    <cellStyle name="40% - 强调文字颜色 2 18 2 2 2 2" xfId="6510"/>
    <cellStyle name="注释 4 2 2 2 2 2" xfId="6511"/>
    <cellStyle name="标题 3 7 7" xfId="6512"/>
    <cellStyle name="标题 4 10 2 3" xfId="6513"/>
    <cellStyle name="解释性文本 12 2 2" xfId="6514"/>
    <cellStyle name="20% - 强调文字颜色 3 5 2 2 2 2" xfId="6515"/>
    <cellStyle name="常规 10 2 4 2 3" xfId="6516"/>
    <cellStyle name="40% - 强调文字颜色 6 10 4 3" xfId="6517"/>
    <cellStyle name="40% - 强调文字颜色 2 26" xfId="6518"/>
    <cellStyle name="60% - 强调文字颜色 3 3 2 2 2 3" xfId="6519"/>
    <cellStyle name="20% - 强调文字颜色 2 7 4 2 2 2" xfId="6520"/>
    <cellStyle name="标题 3 7 2 3 2 3" xfId="6521"/>
    <cellStyle name="60% - 强调文字颜色 6 6 2 3 2 3" xfId="6522"/>
    <cellStyle name="好 5 2" xfId="6523"/>
    <cellStyle name="常规 13 2 2 2 2 5" xfId="6524"/>
    <cellStyle name="20% - 强调文字颜色 1 20 4 2" xfId="6525"/>
    <cellStyle name="20% - 强调文字颜色 1 15 4 2" xfId="6526"/>
    <cellStyle name="常规 3 4 2 2" xfId="6527"/>
    <cellStyle name="标题 1 3 4 3" xfId="6528"/>
    <cellStyle name="20% - 强调文字颜色 3 7 3 2 2" xfId="6529"/>
    <cellStyle name="常规 3 3 2 3 2 3 2" xfId="6530"/>
    <cellStyle name="60% - 强调文字颜色 3 4 2 4 3" xfId="6531"/>
    <cellStyle name="计算 3 2 2 3 2" xfId="6532"/>
    <cellStyle name="60% - 强调文字颜色 1 2 2 3 3" xfId="6533"/>
    <cellStyle name="解释性文本 2 6" xfId="6534"/>
    <cellStyle name="40% - 强调文字颜色 4 7 3 2 3 2" xfId="6535"/>
    <cellStyle name="20% - 强调文字颜色 2 10 2" xfId="6536"/>
    <cellStyle name="40% - 强调文字颜色 2 9 2 3" xfId="6537"/>
    <cellStyle name="常规 3 2 4 5" xfId="6538"/>
    <cellStyle name="20% - 强调文字颜色 4 16 2 4" xfId="6539"/>
    <cellStyle name="20% - 强调文字颜色 4 21 2 4" xfId="6540"/>
    <cellStyle name="40% - 强调文字颜色 3 18 4 2 2" xfId="6541"/>
    <cellStyle name="常规 9 2 2 3" xfId="6542"/>
    <cellStyle name="强调文字颜色 6 10 3 2 2" xfId="6543"/>
    <cellStyle name="强调文字颜色 2 8" xfId="6544"/>
    <cellStyle name="40% - 强调文字颜色 3 2 2 4 3 2" xfId="6545"/>
    <cellStyle name="标题 1 9 3 2 3" xfId="6546"/>
    <cellStyle name="常规 2 4 2 2 2 3 2" xfId="6547"/>
    <cellStyle name="汇总 2 2 3 3 4" xfId="6548"/>
    <cellStyle name="标题 5 2 2 2 5" xfId="6549"/>
    <cellStyle name="输入 11 2 5 2" xfId="6550"/>
    <cellStyle name="常规 2 8 2" xfId="6551"/>
    <cellStyle name="计算 9 2 2 5 2" xfId="6552"/>
    <cellStyle name="标题 5 2 6" xfId="6553"/>
    <cellStyle name="60% - 强调文字颜色 2 8 5 3" xfId="6554"/>
    <cellStyle name="20% - 强调文字颜色 3 3 2 2 4 2" xfId="6555"/>
    <cellStyle name="40% - 强调文字颜色 2 13 4 2 2" xfId="6556"/>
    <cellStyle name="40% - 强调文字颜色 6 3 3 2" xfId="6557"/>
    <cellStyle name="常规 2 3 5 2 3 2" xfId="6558"/>
    <cellStyle name="强调文字颜色 1 10 3" xfId="6559"/>
    <cellStyle name="汇总 5 2 2 2 3" xfId="6560"/>
    <cellStyle name="常规 38 2" xfId="6561"/>
    <cellStyle name="常规 43 2" xfId="6562"/>
    <cellStyle name="注释 15 4" xfId="6563"/>
    <cellStyle name="注释 20 4" xfId="6564"/>
    <cellStyle name="40% - 强调文字颜色 6 22 2 4" xfId="6565"/>
    <cellStyle name="40% - 强调文字颜色 6 17 2 4" xfId="6566"/>
    <cellStyle name="注释 2 2 3 4 2" xfId="6567"/>
    <cellStyle name="好 3 2 3 3" xfId="6568"/>
    <cellStyle name="强调文字颜色 4 6 2 2" xfId="6569"/>
    <cellStyle name="输出 8 5 2" xfId="6570"/>
    <cellStyle name="注释 5 2 3" xfId="6571"/>
    <cellStyle name="40% - 强调文字颜色 2 7 2 2 2 2 2 2" xfId="6572"/>
    <cellStyle name="常规 13 2 2 2 3" xfId="6573"/>
    <cellStyle name="40% - 强调文字颜色 1 10 2 2 2" xfId="6574"/>
    <cellStyle name="40% - 强调文字颜色 2 8 2 2 3 2 2" xfId="6575"/>
    <cellStyle name="40% - 强调文字颜色 3 12 2 2" xfId="6576"/>
    <cellStyle name="40% - 强调文字颜色 1 10 3 2" xfId="6577"/>
    <cellStyle name="常规 2 3 3 3 2 2 2" xfId="6578"/>
    <cellStyle name="强调文字颜色 4 9 7 2" xfId="6579"/>
    <cellStyle name="常规 9 4 5" xfId="6580"/>
    <cellStyle name="差 8 2 2 2 2 2" xfId="6581"/>
    <cellStyle name="常规 4 6 2" xfId="6582"/>
    <cellStyle name="常规 5 2 2 2 4 2" xfId="6583"/>
    <cellStyle name="输出 4 2 5 2" xfId="6584"/>
    <cellStyle name="40% - 强调文字颜色 5 4 3 3 3" xfId="6585"/>
    <cellStyle name="40% - 强调文字颜色 2 20 5" xfId="6586"/>
    <cellStyle name="常规 4 2 2 4 2 5" xfId="6587"/>
    <cellStyle name="常规 5 3 4 4 4" xfId="6588"/>
    <cellStyle name="强调文字颜色 6 11 6" xfId="6589"/>
    <cellStyle name="60% - 强调文字颜色 2 6 4 2" xfId="6590"/>
    <cellStyle name="20% - 强调文字颜色 5 5 2 2 3" xfId="6591"/>
    <cellStyle name="常规 4 2 2 2 6" xfId="6592"/>
    <cellStyle name="40% - 强调文字颜色 2 13 3 2 2" xfId="6593"/>
    <cellStyle name="好 6 3 2 3" xfId="6594"/>
    <cellStyle name="40% - 强调文字颜色 5 10 2 4" xfId="6595"/>
    <cellStyle name="常规 5 3 2 3 3" xfId="6596"/>
    <cellStyle name="常规 12 2 2 2 2 5" xfId="6597"/>
    <cellStyle name="20% - 强调文字颜色 6 4 4 2" xfId="6598"/>
    <cellStyle name="标题 6 3 3" xfId="6599"/>
    <cellStyle name="注释 5 2 2 2 3" xfId="6600"/>
    <cellStyle name="注释 8 2 2 6" xfId="6601"/>
    <cellStyle name="常规 4 2 2 2 3 2 2" xfId="6602"/>
    <cellStyle name="40% - 强调文字颜色 2 13 2 5 2" xfId="6603"/>
    <cellStyle name="20% - 强调文字颜色 6 2 2 3 2 2 2" xfId="6604"/>
    <cellStyle name="常规 9 4 2 3" xfId="6605"/>
    <cellStyle name="注释 15 2 2 2 2" xfId="6606"/>
    <cellStyle name="注释 20 2 2 2 2" xfId="6607"/>
    <cellStyle name="检查单元格 3 7" xfId="6608"/>
    <cellStyle name="链接单元格 7 2 2 5" xfId="6609"/>
    <cellStyle name="常规 4 3 8 2" xfId="6610"/>
    <cellStyle name="注释 2 2 3 2 2" xfId="6611"/>
    <cellStyle name="注释 13 4" xfId="6612"/>
    <cellStyle name="常规 36 2" xfId="6613"/>
    <cellStyle name="常规 41 2" xfId="6614"/>
    <cellStyle name="强调文字颜色 6 2 3 2 2" xfId="6615"/>
    <cellStyle name="20% - 强调文字颜色 1 4 3" xfId="6616"/>
    <cellStyle name="60% - 强调文字颜色 5 5 3 4" xfId="6617"/>
    <cellStyle name="20% - 强调文字颜色 1 6 2 2 3 2" xfId="6618"/>
    <cellStyle name="标题 4 7 3 2 4" xfId="6619"/>
    <cellStyle name="常规 29 7" xfId="6620"/>
    <cellStyle name="20% - 强调文字颜色 3 9 3" xfId="6621"/>
    <cellStyle name="差 2 2 3 2 2" xfId="6622"/>
    <cellStyle name="常规 5 2 5 2 3" xfId="6623"/>
    <cellStyle name="差 6 2" xfId="6624"/>
    <cellStyle name="适中 8 2 6" xfId="6625"/>
    <cellStyle name="计算 3 4 2" xfId="6626"/>
    <cellStyle name="60% - 强调文字颜色 1 3 3 2" xfId="6627"/>
    <cellStyle name="注释 12 2 7" xfId="6628"/>
    <cellStyle name="20% - 强调文字颜色 6 8 2 2 3 2" xfId="6629"/>
    <cellStyle name="常规 3 3 4 2 3 3" xfId="6630"/>
    <cellStyle name="20% - 强调文字颜色 1 19 2 3 2 2" xfId="6631"/>
    <cellStyle name="强调文字颜色 6 5 2 2 2 2" xfId="6632"/>
    <cellStyle name="计算 7 3 3 4" xfId="6633"/>
    <cellStyle name="常规 15 2 4" xfId="6634"/>
    <cellStyle name="常规 20 2 4" xfId="6635"/>
    <cellStyle name="20% - 强调文字颜色 3 19 2 3 2" xfId="6636"/>
    <cellStyle name="强调文字颜色 5 4" xfId="6637"/>
    <cellStyle name="汇总 3 2 2 2" xfId="6638"/>
    <cellStyle name="差 3 2 4 2" xfId="6639"/>
    <cellStyle name="强调文字颜色 1 11 3" xfId="6640"/>
    <cellStyle name="强调文字颜色 6 10 5 2" xfId="6641"/>
    <cellStyle name="40% - 强调文字颜色 2 13 2 5" xfId="6642"/>
    <cellStyle name="常规 4 2 5 2 2 2 3" xfId="6643"/>
    <cellStyle name="40% - 强调文字颜色 6 9 3 4" xfId="6644"/>
    <cellStyle name="好 7 2 2 2" xfId="6645"/>
    <cellStyle name="常规 2 2 3 3 3" xfId="6646"/>
    <cellStyle name="适中 7 3 4" xfId="6647"/>
    <cellStyle name="标题 4 2 3 2 3" xfId="6648"/>
    <cellStyle name="标题 4 7 2 2 2 2 2" xfId="6649"/>
    <cellStyle name="强调文字颜色 3 9 3 3 2" xfId="6650"/>
    <cellStyle name="60% - 强调文字颜色 6 11 2 3 3" xfId="6651"/>
    <cellStyle name="链接单元格 8 3 2" xfId="6652"/>
    <cellStyle name="强调文字颜色 4 8 2 2 3" xfId="6653"/>
    <cellStyle name="计算 2 2 2 5" xfId="6654"/>
    <cellStyle name="40% - 强调文字颜色 6 7 2 4 2 2" xfId="6655"/>
    <cellStyle name="强调文字颜色 5 11 4 2" xfId="6656"/>
    <cellStyle name="20% - 强调文字颜色 3 9 2 3 2" xfId="6657"/>
    <cellStyle name="常规 6 6 3 2 3" xfId="6658"/>
    <cellStyle name="注释 3" xfId="6659"/>
    <cellStyle name="20% - 强调文字颜色 4 19 3 2 2" xfId="6660"/>
    <cellStyle name="检查单元格 9 2 2 7" xfId="6661"/>
    <cellStyle name="输入 4 2 4" xfId="6662"/>
    <cellStyle name="差 11 2" xfId="6663"/>
    <cellStyle name="20% - 强调文字颜色 5 3 2 4 2 2" xfId="6664"/>
    <cellStyle name="常规 2 3 3 2 2 5" xfId="6665"/>
    <cellStyle name="60% - 强调文字颜色 4 7 4 3" xfId="6666"/>
    <cellStyle name="汇总 3 2 2 3 2 2" xfId="6667"/>
    <cellStyle name="40% - 强调文字颜色 6 8 3 2 4" xfId="6668"/>
    <cellStyle name="60% - 强调文字颜色 2 6 4" xfId="6669"/>
    <cellStyle name="注释 5 5 4 3" xfId="6670"/>
    <cellStyle name="检查单元格 11 3 2 2" xfId="6671"/>
    <cellStyle name="常规 5 3 4 5 3" xfId="6672"/>
    <cellStyle name="常规 5 3 2 3 3 2" xfId="6673"/>
    <cellStyle name="20% - 强调文字颜色 1 18 2 2 2 2" xfId="6674"/>
    <cellStyle name="20% - 强调文字颜色 4 18 4 2" xfId="6675"/>
    <cellStyle name="输出 9 3 2 2 2" xfId="6676"/>
    <cellStyle name="强调文字颜色 2 2 2 2 2 3 2 2" xfId="6677"/>
    <cellStyle name="20% - 强调文字颜色 2 5 2 4 2" xfId="6678"/>
    <cellStyle name="40% - 强调文字颜色 2 5 4 2 2" xfId="6679"/>
    <cellStyle name="40% - 强调文字颜色 3 14 2 5 2" xfId="6680"/>
    <cellStyle name="常规 10 4 2 2" xfId="6681"/>
    <cellStyle name="40% - 强调文字颜色 6 2 2 3 4" xfId="6682"/>
    <cellStyle name="40% - 强调文字颜色 3 7 3 3 2 2" xfId="6683"/>
    <cellStyle name="60% - 强调文字颜色 2 10 2 4 2" xfId="6684"/>
    <cellStyle name="20% - 强调文字颜色 6 3 2 2 3 2" xfId="6685"/>
    <cellStyle name="强调文字颜色 4 8 3 2 2" xfId="6686"/>
    <cellStyle name="常规 4 2 3 3" xfId="6687"/>
    <cellStyle name="强调文字颜色 2 7 3 6 2" xfId="6688"/>
    <cellStyle name="常规 10 4 2 3 2" xfId="6689"/>
    <cellStyle name="20% - 强调文字颜色 3 10 2 2 2 2" xfId="6690"/>
    <cellStyle name="40% - 强调文字颜色 6 2 2 3 5 2" xfId="6691"/>
    <cellStyle name="输入 4 2 2" xfId="6692"/>
    <cellStyle name="输出 2 2 2 3 2" xfId="6693"/>
    <cellStyle name="40% - 强调文字颜色 4 14 2 4 2 2" xfId="6694"/>
    <cellStyle name="40% - 强调文字颜色 1 3 4" xfId="6695"/>
    <cellStyle name="60% - 强调文字颜色 2 2 2 3 4 2" xfId="6696"/>
    <cellStyle name="计算 7 2 2 4 3" xfId="6697"/>
    <cellStyle name="60% - 强调文字颜色 5 2 2 4 4" xfId="6698"/>
    <cellStyle name="强调文字颜色 6 5 6 2" xfId="6699"/>
    <cellStyle name="40% - 强调文字颜色 4 2" xfId="6700"/>
    <cellStyle name="强调文字颜色 1 5 2 3" xfId="6701"/>
    <cellStyle name="常规 4 3 2 3 2 2 2" xfId="6702"/>
    <cellStyle name="计算 11 2 3 2" xfId="6703"/>
    <cellStyle name="注释 16 5" xfId="6704"/>
    <cellStyle name="常规 39 3" xfId="6705"/>
    <cellStyle name="常规 44 3" xfId="6706"/>
    <cellStyle name="强调文字颜色 5 8 3 6" xfId="6707"/>
    <cellStyle name="40% - 强调文字颜色 6 4 2 2 3 3" xfId="6708"/>
    <cellStyle name="常规 3 4 2 2 3 4" xfId="6709"/>
    <cellStyle name="强调文字颜色 2 7 3 3 2" xfId="6710"/>
    <cellStyle name="常规 9 3 2 4" xfId="6711"/>
    <cellStyle name="40% - 强调文字颜色 2 14 2" xfId="6712"/>
    <cellStyle name="常规 5 3 3 4 2" xfId="6713"/>
    <cellStyle name="60% - 强调文字颜色 1 8 2 2 2 3" xfId="6714"/>
    <cellStyle name="20% - 强调文字颜色 3 4 2 3 2" xfId="6715"/>
    <cellStyle name="强调文字颜色 4 11 4 2" xfId="6716"/>
    <cellStyle name="常规 7 6 2" xfId="6717"/>
    <cellStyle name="40% - 强调文字颜色 6 19 2 3 2" xfId="6718"/>
    <cellStyle name="警告文本 2 2 4 2" xfId="6719"/>
    <cellStyle name="常规 17 2 3 4" xfId="6720"/>
    <cellStyle name="强调文字颜色 6 2 2 3 2 3" xfId="6721"/>
    <cellStyle name="汇总 3 4" xfId="6722"/>
    <cellStyle name="标题 4 3 2 2 3" xfId="6723"/>
    <cellStyle name="常规 2 3 3 4 2 2" xfId="6724"/>
    <cellStyle name="20% - 强调文字颜色 1 2 2 2 4 2 2" xfId="6725"/>
    <cellStyle name="40% - 强调文字颜色 6 29 4" xfId="6726"/>
    <cellStyle name="输出 9 2 6" xfId="6727"/>
    <cellStyle name="标题 4 10 3 4" xfId="6728"/>
    <cellStyle name="60% - 强调文字颜色 3 3 2 3" xfId="6729"/>
    <cellStyle name="20% - 强调文字颜色 6 13 2 3" xfId="6730"/>
    <cellStyle name="20% - 强调文字颜色 5 16 4 2 2" xfId="6731"/>
    <cellStyle name="20% - 强调文字颜色 5 21 4 2 2" xfId="6732"/>
    <cellStyle name="差 11 4 2" xfId="6733"/>
    <cellStyle name="常规 19 3 2 4" xfId="6734"/>
    <cellStyle name="常规 27 3 4" xfId="6735"/>
    <cellStyle name="常规 32 3 4" xfId="6736"/>
    <cellStyle name="60% - 强调文字颜色 4 3 2 3 2" xfId="6737"/>
    <cellStyle name="好 3 4 2" xfId="6738"/>
    <cellStyle name="标题 3 8 2 2 3" xfId="6739"/>
    <cellStyle name="解释性文本 2 2 2 2 2 2" xfId="6740"/>
    <cellStyle name="40% - 强调文字颜色 6 8 2 2 3 2 3" xfId="6741"/>
    <cellStyle name="40% - 强调文字颜色 4 11 4 2 2" xfId="6742"/>
    <cellStyle name="常规 2 3 2 3 2 4" xfId="6743"/>
    <cellStyle name="40% - 强调文字颜色 6 16 2 3 2 2" xfId="6744"/>
    <cellStyle name="40% - 强调文字颜色 6 21 2 3 2 2" xfId="6745"/>
    <cellStyle name="40% - 强调文字颜色 5 3 2 3 2 3" xfId="6746"/>
    <cellStyle name="60% - 强调文字颜色 3 8 4 2" xfId="6747"/>
    <cellStyle name="警告文本 2 2 4" xfId="6748"/>
    <cellStyle name="40% - 强调文字颜色 6 19 2 3" xfId="6749"/>
    <cellStyle name="40% - 强调文字颜色 6 24 2 3" xfId="6750"/>
    <cellStyle name="20% - 强调文字颜色 5 17 5 2" xfId="6751"/>
    <cellStyle name="60% - 强调文字颜色 4 10 2 2 2 3" xfId="6752"/>
    <cellStyle name="60% - 强调文字颜色 1 2 3 2 2" xfId="6753"/>
    <cellStyle name="20% - 强调文字颜色 1 13 2 3 2 2" xfId="6754"/>
    <cellStyle name="40% - 强调文字颜色 5 9 3 2" xfId="6755"/>
    <cellStyle name="40% - 强调文字颜色 5 17 2 2 2" xfId="6756"/>
    <cellStyle name="40% - 强调文字颜色 5 22 2 2 2" xfId="6757"/>
    <cellStyle name="注释 7 2 5" xfId="6758"/>
    <cellStyle name="20% - 强调文字颜色 4 10" xfId="6759"/>
    <cellStyle name="差 9 3 3" xfId="6760"/>
    <cellStyle name="强调文字颜色 2 7 2 2 4" xfId="6761"/>
    <cellStyle name="20% - 强调文字颜色 4 8 2 2 2 2 2" xfId="6762"/>
    <cellStyle name="标题 4 8 2 6" xfId="6763"/>
    <cellStyle name="20% - 强调文字颜色 1 3 4 2 2" xfId="6764"/>
    <cellStyle name="警告文本 2 2 2 2 5 2" xfId="6765"/>
    <cellStyle name="60% - 强调文字颜色 6 9 2 3 4" xfId="6766"/>
    <cellStyle name="常规 4 4 5 2" xfId="6767"/>
    <cellStyle name="输入 9 2 2 6 2" xfId="6768"/>
    <cellStyle name="好 2 2 4 2 3" xfId="6769"/>
    <cellStyle name="40% - 强调文字颜色 1 2 2 5 2" xfId="6770"/>
    <cellStyle name="强调文字颜色 2 10 2" xfId="6771"/>
    <cellStyle name="60% - 强调文字颜色 1 11 2 2" xfId="6772"/>
    <cellStyle name="差 7 3 3 2" xfId="6773"/>
    <cellStyle name="20% - 强调文字颜色 2 4 2 2 2 2" xfId="6774"/>
    <cellStyle name="标题 4 6 3 4" xfId="6775"/>
    <cellStyle name="输入 8 3 5" xfId="6776"/>
    <cellStyle name="40% - 强调文字颜色 5 4 7" xfId="6777"/>
    <cellStyle name="强调文字颜色 2 8 2" xfId="6778"/>
    <cellStyle name="40% - 强调文字颜色 3 5 3 2" xfId="6779"/>
    <cellStyle name="强调文字颜色 1 10 2 5 2" xfId="6780"/>
    <cellStyle name="注释 6 3 4 2" xfId="6781"/>
    <cellStyle name="20% - 强调文字颜色 2 13" xfId="6782"/>
    <cellStyle name="标题 3 4 3" xfId="6783"/>
    <cellStyle name="40% - 强调文字颜色 5 3 2 2 2 2 2 3" xfId="6784"/>
    <cellStyle name="20% - 强调文字颜色 1 10" xfId="6785"/>
    <cellStyle name="40% - 强调文字颜色 6 7 4 3 2" xfId="6786"/>
    <cellStyle name="标题 7 2 2 2 2" xfId="6787"/>
    <cellStyle name="40% - 强调文字颜色 1 6 2 2 2" xfId="6788"/>
    <cellStyle name="标题 3 10 3 2 2" xfId="6789"/>
    <cellStyle name="20% - 强调文字颜色 2 2 3 2 2" xfId="6790"/>
    <cellStyle name="20% - 强调文字颜色 6 10 2 4" xfId="6791"/>
    <cellStyle name="汇总 3 2 2 3 2 3" xfId="6792"/>
    <cellStyle name="强调文字颜色 4 3 2 2 2 2" xfId="6793"/>
    <cellStyle name="强调文字颜色 5 7 2 2 5 2" xfId="6794"/>
    <cellStyle name="40% - 强调文字颜色 6 21 2 2" xfId="6795"/>
    <cellStyle name="40% - 强调文字颜色 6 16 2 2" xfId="6796"/>
    <cellStyle name="常规 9 4 6" xfId="6797"/>
    <cellStyle name="标题 1 8 5" xfId="6798"/>
    <cellStyle name="标题 10 2 2 2 2 2" xfId="6799"/>
    <cellStyle name="常规 28 3 3" xfId="6800"/>
    <cellStyle name="强调文字颜色 1 5 2" xfId="6801"/>
    <cellStyle name="强调文字颜色 1 5 3 2 2" xfId="6802"/>
    <cellStyle name="常规 2 2 2 5 2" xfId="6803"/>
    <cellStyle name="适中 6 5 3" xfId="6804"/>
    <cellStyle name="常规 30 4 3" xfId="6805"/>
    <cellStyle name="20% - 强调文字颜色 1 3 2 3 3 2" xfId="6806"/>
    <cellStyle name="40% - 强调文字颜色 6 13 3 4" xfId="6807"/>
    <cellStyle name="40% - 强调文字颜色 1 7 3 2 2 2" xfId="6808"/>
    <cellStyle name="常规 3 7 4" xfId="6809"/>
    <cellStyle name="标题 1 7 3 3 2" xfId="6810"/>
    <cellStyle name="标题 9 2 2" xfId="6811"/>
    <cellStyle name="40% - 强调文字颜色 3 6 2" xfId="6812"/>
    <cellStyle name="好 6" xfId="6813"/>
    <cellStyle name="解释性文本 2 5 2" xfId="6814"/>
    <cellStyle name="标题 2 7 3 2" xfId="6815"/>
    <cellStyle name="计算 10 4 2" xfId="6816"/>
    <cellStyle name="40% - 强调文字颜色 6 12 2 3 2 3" xfId="6817"/>
    <cellStyle name="常规 22 5 3" xfId="6818"/>
    <cellStyle name="常规 17 5 3" xfId="6819"/>
    <cellStyle name="60% - 强调文字颜色 2 10 2 2 2 2" xfId="6820"/>
    <cellStyle name="60% - 强调文字颜色 4 10 2 3" xfId="6821"/>
    <cellStyle name="检查单元格 7 2 2 3" xfId="6822"/>
    <cellStyle name="40% - 强调文字颜色 2 2 2 3 2 4" xfId="6823"/>
    <cellStyle name="计算 7 2 3" xfId="6824"/>
    <cellStyle name="40% - 强调文字颜色 6 8 2 2 2 3" xfId="6825"/>
    <cellStyle name="常规 3 9" xfId="6826"/>
    <cellStyle name="强调文字颜色 3 2" xfId="6827"/>
    <cellStyle name="常规 12 2 2 2 6" xfId="6828"/>
    <cellStyle name="常规 2 4 3 2" xfId="6829"/>
    <cellStyle name="40% - 强调文字颜色 5 7 3 2 2 3" xfId="6830"/>
    <cellStyle name="40% - 强调文字颜色 6 7 2 2 2 2 2 2" xfId="6831"/>
    <cellStyle name="20% - 强调文字颜色 6 2 2 5 2 2" xfId="6832"/>
    <cellStyle name="计算 8 4 5" xfId="6833"/>
    <cellStyle name="解释性文本 9 2 3" xfId="6834"/>
    <cellStyle name="标题 2 7 4 3" xfId="6835"/>
    <cellStyle name="常规 34 2 2 3" xfId="6836"/>
    <cellStyle name="常规 29 2 2 3" xfId="6837"/>
    <cellStyle name="链接单元格 4 5 3" xfId="6838"/>
    <cellStyle name="强调文字颜色 6 8 2 3" xfId="6839"/>
    <cellStyle name="40% - 强调文字颜色 6 16 2 6" xfId="6840"/>
    <cellStyle name="40% - 强调文字颜色 6 21 2 6" xfId="6841"/>
    <cellStyle name="20% - 强调文字颜色 4 4 3 2 2" xfId="6842"/>
    <cellStyle name="40% - 强调文字颜色 6 2 2 3 2 4 3" xfId="6843"/>
    <cellStyle name="强调文字颜色 1 10 5 3" xfId="6844"/>
    <cellStyle name="常规 5 5 2 4" xfId="6845"/>
    <cellStyle name="60% - 强调文字颜色 1 11 5" xfId="6846"/>
    <cellStyle name="20% - 强调文字颜色 1 2 2 3 2" xfId="6847"/>
    <cellStyle name="60% - 强调文字颜色 6 7 2 3 2 3" xfId="6848"/>
    <cellStyle name="标题 9" xfId="6849"/>
    <cellStyle name="20% - 强调文字颜色 2 18 2 2" xfId="6850"/>
    <cellStyle name="20% - 强调文字颜色 2 23 2 2" xfId="6851"/>
    <cellStyle name="常规 15 2 3 2 3" xfId="6852"/>
    <cellStyle name="常规 20 2 3 2 3" xfId="6853"/>
    <cellStyle name="60% - 强调文字颜色 4 9 2 2 2 2" xfId="6854"/>
    <cellStyle name="好 4 3 2" xfId="6855"/>
    <cellStyle name="60% - 强调文字颜色 4 3 3 2 2" xfId="6856"/>
    <cellStyle name="60% - 强调文字颜色 3 4 2 5" xfId="6857"/>
    <cellStyle name="60% - 强调文字颜色 1 7 3 2 3" xfId="6858"/>
    <cellStyle name="强调文字颜色 4 7 2 2 2 2 2" xfId="6859"/>
    <cellStyle name="40% - 强调文字颜色 6 11 3" xfId="6860"/>
    <cellStyle name="好 7 2 2 3 4" xfId="6861"/>
    <cellStyle name="警告文本 8 2 2 2" xfId="6862"/>
    <cellStyle name="注释 22" xfId="6863"/>
    <cellStyle name="注释 17" xfId="6864"/>
    <cellStyle name="40% - 强调文字颜色 6 17 4" xfId="6865"/>
    <cellStyle name="40% - 强调文字颜色 6 22 4" xfId="6866"/>
    <cellStyle name="常规 10 2 2 2 2 3 3" xfId="6867"/>
    <cellStyle name="标题 3 3 2 2 3 4" xfId="6868"/>
    <cellStyle name="40% - 强调文字颜色 6 19 3" xfId="6869"/>
    <cellStyle name="40% - 强调文字颜色 6 24 3" xfId="6870"/>
    <cellStyle name="20% - 强调文字颜色 2 10 3 2" xfId="6871"/>
    <cellStyle name="40% - 强调文字颜色 2 9 2 4 2" xfId="6872"/>
    <cellStyle name="40% - 强调文字颜色 5 11 5 2" xfId="6873"/>
    <cellStyle name="常规 4 2 6" xfId="6874"/>
    <cellStyle name="强调文字颜色 4 4 5 3" xfId="6875"/>
    <cellStyle name="40% - 强调文字颜色 4 9 2 3" xfId="6876"/>
    <cellStyle name="输出 7 2 2 5" xfId="6877"/>
    <cellStyle name="40% - 强调文字颜色 6 11 4 2 2" xfId="6878"/>
    <cellStyle name="60% - 强调文字颜色 6 9 5" xfId="6879"/>
    <cellStyle name="40% - 强调文字颜色 2 2 2 2 2 4 2" xfId="6880"/>
    <cellStyle name="标题 4 6" xfId="6881"/>
    <cellStyle name="60% - 强调文字颜色 5 8 2 3 2 3" xfId="6882"/>
    <cellStyle name="常规 10 2 2 4 2 3" xfId="6883"/>
    <cellStyle name="常规 5 4 2 3 2" xfId="6884"/>
    <cellStyle name="20% - 强调文字颜色 4 20 2" xfId="6885"/>
    <cellStyle name="20% - 强调文字颜色 4 15 2" xfId="6886"/>
    <cellStyle name="20% - 强调文字颜色 3 4 5" xfId="6887"/>
    <cellStyle name="60% - 强调文字颜色 4 2 2 3 2" xfId="6888"/>
    <cellStyle name="40% - 强调文字颜色 6 3 3 4" xfId="6889"/>
    <cellStyle name="标题 3 7 2 2 3" xfId="6890"/>
    <cellStyle name="计算 9 2 2 6 3" xfId="6891"/>
    <cellStyle name="好 4 2 6" xfId="6892"/>
    <cellStyle name="常规 2 9 3" xfId="6893"/>
    <cellStyle name="40% - 强调文字颜色 4 5 4 2 2" xfId="6894"/>
    <cellStyle name="注释 9 4" xfId="6895"/>
    <cellStyle name="好 9 2 2 4 2 2" xfId="6896"/>
    <cellStyle name="标题 4 2 4" xfId="6897"/>
    <cellStyle name="计算 8 2 5" xfId="6898"/>
    <cellStyle name="60% - 强调文字颜色 4 11 2 5" xfId="6899"/>
    <cellStyle name="40% - 强调文字颜色 6 8 2 2 3" xfId="6900"/>
    <cellStyle name="计算 7 3" xfId="6901"/>
    <cellStyle name="适中 6 5 2" xfId="6902"/>
    <cellStyle name="标题 13 2 4" xfId="6903"/>
    <cellStyle name="40% - 强调文字颜色 1 13 2 5 2" xfId="6904"/>
    <cellStyle name="60% - 强调文字颜色 1 10 3" xfId="6905"/>
    <cellStyle name="适中 5 7" xfId="6906"/>
    <cellStyle name="强调文字颜色 4 9 3 2 2" xfId="6907"/>
    <cellStyle name="强调文字颜色 6 11 3" xfId="6908"/>
    <cellStyle name="60% - 强调文字颜色 3 2 2 2 3 4" xfId="6909"/>
    <cellStyle name="40% - 强调文字颜色 3 27 2" xfId="6910"/>
    <cellStyle name="好 11 2 2 2" xfId="6911"/>
    <cellStyle name="60% - 强调文字颜色 2 7 3 2 4" xfId="6912"/>
    <cellStyle name="20% - 强调文字颜色 4 2 2 5 2" xfId="6913"/>
    <cellStyle name="60% - 强调文字颜色 5 10 4 2" xfId="6914"/>
    <cellStyle name="40% - 强调文字颜色 2 2 2 2 2 2" xfId="6915"/>
    <cellStyle name="60% - 强调文字颜色 2 8 3 4" xfId="6916"/>
    <cellStyle name="20% - 强调文字颜色 2 3 3 2 2 2" xfId="6917"/>
    <cellStyle name="40% - 强调文字颜色 5 13" xfId="6918"/>
    <cellStyle name="注释 20 2 3 2 2" xfId="6919"/>
    <cellStyle name="注释 15 2 3 2 2" xfId="6920"/>
    <cellStyle name="20% - 强调文字颜色 1 25 2 2" xfId="6921"/>
    <cellStyle name="好 5 2 3 2" xfId="6922"/>
    <cellStyle name="注释 8 2 2 6 3" xfId="6923"/>
    <cellStyle name="60% - 强调文字颜色 2 9 2 2 4 2 3" xfId="6924"/>
    <cellStyle name="20% - 强调文字颜色 4 11 5" xfId="6925"/>
    <cellStyle name="差 4 2 2 4" xfId="6926"/>
    <cellStyle name="40% - 强调文字颜色 1 7 6 2" xfId="6927"/>
    <cellStyle name="60% - 强调文字颜色 2 11 2 4" xfId="6928"/>
    <cellStyle name="差 2 4 2" xfId="6929"/>
    <cellStyle name="40% - 强调文字颜色 5 9 2 2 2 2" xfId="6930"/>
    <cellStyle name="40% - 强调文字颜色 4 8 5 2" xfId="6931"/>
    <cellStyle name="强调文字颜色 6 2 2 2 5" xfId="6932"/>
    <cellStyle name="适中 7 3 2 2 2" xfId="6933"/>
    <cellStyle name="注释 16 2 6 3" xfId="6934"/>
    <cellStyle name="警告文本 2 2 2 2 3 2 2" xfId="6935"/>
    <cellStyle name="常规 12 2 4 2 3" xfId="6936"/>
    <cellStyle name="20% - 强调文字颜色 6 13 3" xfId="6937"/>
    <cellStyle name="40% - 强调文字颜色 3 8 2 2 5" xfId="6938"/>
    <cellStyle name="40% - 强调文字颜色 6 10 2" xfId="6939"/>
    <cellStyle name="好 7 2 2 2 3" xfId="6940"/>
    <cellStyle name="强调文字颜色 6 8 3 3" xfId="6941"/>
    <cellStyle name="标题 2 2 2 2 2 2 3" xfId="6942"/>
    <cellStyle name="常规 11 3 2 2 2 2 2" xfId="6943"/>
    <cellStyle name="40% - 强调文字颜色 5 6 4 4" xfId="6944"/>
    <cellStyle name="常规 41" xfId="6945"/>
    <cellStyle name="常规 36" xfId="6946"/>
    <cellStyle name="注释 2 2 3 2" xfId="6947"/>
    <cellStyle name="注释 7 3 5 3" xfId="6948"/>
    <cellStyle name="20% - 强调文字颜色 5 6 2 3 2 2" xfId="6949"/>
    <cellStyle name="强调文字颜色 3 2 2 2 2 4 2" xfId="6950"/>
    <cellStyle name="40% - 强调文字颜色 6 8 2 5" xfId="6951"/>
    <cellStyle name="20% - 强调文字颜色 3 11 4 2" xfId="6952"/>
    <cellStyle name="输出 7 2 5 2" xfId="6953"/>
    <cellStyle name="40% - 强调文字颜色 5 16 2 3 2 2" xfId="6954"/>
    <cellStyle name="40% - 强调文字颜色 5 21 2 3 2 2" xfId="6955"/>
    <cellStyle name="输出 4 3 2" xfId="6956"/>
    <cellStyle name="注释 17 4 2 2" xfId="6957"/>
    <cellStyle name="40% - 强调文字颜色 4 9 4 2 2" xfId="6958"/>
    <cellStyle name="强调文字颜色 2 2 2 6" xfId="6959"/>
    <cellStyle name="差 3 3 2 2" xfId="6960"/>
    <cellStyle name="注释 19 2 2 2 2" xfId="6961"/>
    <cellStyle name="强调文字颜色 4 11 4" xfId="6962"/>
    <cellStyle name="注释 5 3 2 2 8" xfId="6963"/>
    <cellStyle name="20% - 强调文字颜色 3 4 2 3" xfId="6964"/>
    <cellStyle name="常规 7 6" xfId="6965"/>
    <cellStyle name="40% - 强调文字颜色 6 6 3 4" xfId="6966"/>
    <cellStyle name="强调文字颜色 5 3 2 2 5 3" xfId="6967"/>
    <cellStyle name="60% - 强调文字颜色 2 9 2 3" xfId="6968"/>
    <cellStyle name="输入 3 2 4" xfId="6969"/>
    <cellStyle name="标题 4 8 2 3 2 3" xfId="6970"/>
    <cellStyle name="强调文字颜色 6 2 2 3 3 2" xfId="6971"/>
    <cellStyle name="20% - 强调文字颜色 2 26" xfId="6972"/>
    <cellStyle name="输入 2 2 4 2" xfId="6973"/>
    <cellStyle name="60% - 强调文字颜色 2 8 2 3 2" xfId="6974"/>
    <cellStyle name="40% - 强调文字颜色 6 28 4" xfId="6975"/>
    <cellStyle name="计算 8 2 2 4 2 2" xfId="6976"/>
    <cellStyle name="标题 2 5 4" xfId="6977"/>
    <cellStyle name="注释 6 2 5 3" xfId="6978"/>
    <cellStyle name="注释 11 2 2" xfId="6979"/>
    <cellStyle name="40% - 强调文字颜色 5 10 4 2 2" xfId="6980"/>
    <cellStyle name="60% - 强调文字颜色 5 2 2 3 3 2 2" xfId="6981"/>
    <cellStyle name="20% - 强调文字颜色 3 13 2 5" xfId="6982"/>
    <cellStyle name="40% - 强调文字颜色 6 2 2 3 4 2" xfId="6983"/>
    <cellStyle name="常规 10 4 2 2 2" xfId="6984"/>
    <cellStyle name="标题 10 2 5" xfId="6985"/>
    <cellStyle name="强调文字颜色 2 8 3 4 2" xfId="6986"/>
    <cellStyle name="40% - 强调文字颜色 3 10 2 5 2" xfId="6987"/>
    <cellStyle name="常规 28 2 2" xfId="6988"/>
    <cellStyle name="常规 33 2 2" xfId="6989"/>
    <cellStyle name="注释 10 4 2" xfId="6990"/>
    <cellStyle name="标题 1 7 4" xfId="6991"/>
    <cellStyle name="60% - 强调文字颜色 3 9 2 2 3 3" xfId="6992"/>
    <cellStyle name="注释 16 2 6" xfId="6993"/>
    <cellStyle name="强调文字颜色 6 10 6 2" xfId="6994"/>
    <cellStyle name="60% - 强调文字颜色 2 6 3 2 2" xfId="6995"/>
    <cellStyle name="输入 6 2 3 2 2" xfId="6996"/>
    <cellStyle name="60% - 强调文字颜色 2 3 4 3" xfId="6997"/>
    <cellStyle name="40% - 强调文字颜色 2 3 2 5" xfId="6998"/>
    <cellStyle name="标题 4 10" xfId="6999"/>
    <cellStyle name="20% - 强调文字颜色 1 8 2 3 2 2" xfId="7000"/>
    <cellStyle name="40% - 强调文字颜色 6 10 2 4 3" xfId="7001"/>
    <cellStyle name="强调文字颜色 5 2 2 2 5 2" xfId="7002"/>
    <cellStyle name="适中 4 2 2" xfId="7003"/>
    <cellStyle name="常规 6 4 3 3 2" xfId="7004"/>
    <cellStyle name="解释性文本 7 2 6" xfId="7005"/>
    <cellStyle name="20% - 强调文字颜色 1 21 2 5 2" xfId="7006"/>
    <cellStyle name="20% - 强调文字颜色 1 16 2 5 2" xfId="7007"/>
    <cellStyle name="强调文字颜色 6 2 2 4 2" xfId="7008"/>
    <cellStyle name="20% - 强调文字颜色 4 14 5 2" xfId="7009"/>
    <cellStyle name="强调文字颜色 6 7 2 4" xfId="7010"/>
    <cellStyle name="20% - 强调文字颜色 1 26 2 2" xfId="7011"/>
    <cellStyle name="检查单元格 3 6" xfId="7012"/>
    <cellStyle name="警告文本 4" xfId="7013"/>
    <cellStyle name="40% - 强调文字颜色 2 8 2 4" xfId="7014"/>
    <cellStyle name="60% - 强调文字颜色 6 7 3 2 2 2" xfId="7015"/>
    <cellStyle name="标题 1 2 2 2 2 3 2 2" xfId="7016"/>
    <cellStyle name="常规 3 4 5 2 5" xfId="7017"/>
    <cellStyle name="20% - 强调文字颜色 4 3 2 2 4 2" xfId="7018"/>
    <cellStyle name="20% - 强调文字颜色 5 14" xfId="7019"/>
    <cellStyle name="检查单元格 8 2 2 8" xfId="7020"/>
    <cellStyle name="20% - 强调文字颜色 1 5 2 3 2 2" xfId="7021"/>
    <cellStyle name="40% - 强调文字颜色 4 12 4 2 2" xfId="7022"/>
    <cellStyle name="注释 3 2 2 5 3" xfId="7023"/>
    <cellStyle name="60% - 强调文字颜色 1 7 2 5" xfId="7024"/>
    <cellStyle name="常规 5 3 4 2 4 2" xfId="7025"/>
    <cellStyle name="60% - 强调文字颜色 3 9 2 2 4" xfId="7026"/>
    <cellStyle name="注释 3 2 2 2 4 2" xfId="7027"/>
    <cellStyle name="40% - 强调文字颜色 3 4 3 2 2 2" xfId="7028"/>
    <cellStyle name="20% - 强调文字颜色 6 2 2 2 3 2 2 2" xfId="7029"/>
    <cellStyle name="20% - 强调文字颜色 1 20 2 2 2" xfId="7030"/>
    <cellStyle name="20% - 强调文字颜色 1 15 2 2 2" xfId="7031"/>
    <cellStyle name="强调文字颜色 6 2 2 3 2 3 2 2" xfId="7032"/>
    <cellStyle name="强调文字颜色 4 7 2 2 5" xfId="7033"/>
    <cellStyle name="警告文本 8 5" xfId="7034"/>
    <cellStyle name="注释 9 8" xfId="7035"/>
    <cellStyle name="常规 15 3 5" xfId="7036"/>
    <cellStyle name="强调文字颜色 4 8 2 2" xfId="7037"/>
    <cellStyle name="强调文字颜色 6 8 2 5 3" xfId="7038"/>
    <cellStyle name="40% - 强调文字颜色 6 10 2 4 2 2" xfId="7039"/>
    <cellStyle name="强调文字颜色 4 5 3 2 2" xfId="7040"/>
    <cellStyle name="60% - 强调文字颜色 5 7 2 2 3 3" xfId="7041"/>
    <cellStyle name="60% - 强调文字颜色 5 7 2 2 3 2 3" xfId="7042"/>
    <cellStyle name="20% - 强调文字颜色 4 17 5" xfId="7043"/>
    <cellStyle name="常规 7 2 5 2" xfId="7044"/>
    <cellStyle name="20% - 强调文字颜色 5 13 5" xfId="7045"/>
    <cellStyle name="输入 5 4 2" xfId="7046"/>
    <cellStyle name="20% - 强调文字颜色 2 11 2 5 2" xfId="7047"/>
    <cellStyle name="输出 2 2 3 5 2" xfId="7048"/>
    <cellStyle name="40% - 强调文字颜色 2 5 4" xfId="7049"/>
    <cellStyle name="输入 7 2 5 2" xfId="7050"/>
    <cellStyle name="强调文字颜色 1 7 2 2" xfId="7051"/>
    <cellStyle name="40% - 强调文字颜色 6 14 2 4 4" xfId="7052"/>
    <cellStyle name="注释 5 2 2 6" xfId="7053"/>
    <cellStyle name="输入 4 2 4 2" xfId="7054"/>
    <cellStyle name="40% - 强调文字颜色 6 11 2 3 4" xfId="7055"/>
    <cellStyle name="40% - 强调文字颜色 6 29 3" xfId="7056"/>
    <cellStyle name="输出 9 2 5" xfId="7057"/>
    <cellStyle name="标题 2 6 3" xfId="7058"/>
    <cellStyle name="注释 6 2 6 2" xfId="7059"/>
    <cellStyle name="40% - 强调文字颜色 5 6 2 3 2" xfId="7060"/>
    <cellStyle name="40% - 强调文字颜色 6 2 2 4 2 2 2" xfId="7061"/>
    <cellStyle name="60% - 强调文字颜色 1 2 2 2" xfId="7062"/>
    <cellStyle name="警告文本 9 2 2 2 2" xfId="7063"/>
    <cellStyle name="60% - 强调文字颜色 6 3 4 3" xfId="7064"/>
    <cellStyle name="标题 8 2" xfId="7065"/>
    <cellStyle name="40% - 强调文字颜色 2 6" xfId="7066"/>
    <cellStyle name="60% - 强调文字颜色 5 9 2 2 3 3" xfId="7067"/>
    <cellStyle name="解释性文本 4 2 5" xfId="7068"/>
    <cellStyle name="常规 2 2 3 2 2 2 2" xfId="7069"/>
    <cellStyle name="适中 7 2 3 2 2" xfId="7070"/>
    <cellStyle name="20% - 强调文字颜色 2 2 4 2 2" xfId="7071"/>
    <cellStyle name="强调文字颜色 6 10 2 3 2" xfId="7072"/>
    <cellStyle name="40% - 强调文字颜色 6 14 2 3 4" xfId="7073"/>
    <cellStyle name="注释 5 3 2 5 3" xfId="7074"/>
    <cellStyle name="20% - 强调文字颜色 2 9 2 4 2" xfId="7075"/>
    <cellStyle name="链接单元格 6 2" xfId="7076"/>
    <cellStyle name="强调文字颜色 1 9 8" xfId="7077"/>
    <cellStyle name="强调文字颜色 2 7 4 2" xfId="7078"/>
    <cellStyle name="计算 2 2 3 3 4" xfId="7079"/>
    <cellStyle name="20% - 强调文字颜色 2 17 3 2" xfId="7080"/>
    <cellStyle name="20% - 强调文字颜色 2 22 3 2" xfId="7081"/>
    <cellStyle name="常规 15 2 2 3 3" xfId="7082"/>
    <cellStyle name="标题 2 9 2 2 2 3" xfId="7083"/>
    <cellStyle name="强调文字颜色 4 3 2 2 3 2" xfId="7084"/>
    <cellStyle name="40% - 强调文字颜色 5 12 5 2" xfId="7085"/>
    <cellStyle name="强调文字颜色 3 2 2 3 7" xfId="7086"/>
    <cellStyle name="20% - 强调文字颜色 4 7 3 3 2 2" xfId="7087"/>
    <cellStyle name="强调文字颜色 3 2 2 6 2" xfId="7088"/>
    <cellStyle name="注释 8 2 4" xfId="7089"/>
    <cellStyle name="40% - 强调文字颜色 2 20 4 2 2" xfId="7090"/>
    <cellStyle name="标题 4 3 2 2 4 3" xfId="7091"/>
    <cellStyle name="40% - 强调文字颜色 2 20 3 2 2" xfId="7092"/>
    <cellStyle name="40% - 强调文字颜色 2 15 3 2 2" xfId="7093"/>
    <cellStyle name="40% - 强调文字颜色 3 18 4" xfId="7094"/>
    <cellStyle name="差 2 2 3 2 4 2" xfId="7095"/>
    <cellStyle name="20% - 强调文字颜色 3 9 5 2" xfId="7096"/>
    <cellStyle name="20% - 强调文字颜色 2 7 2 3 2 2 2" xfId="7097"/>
    <cellStyle name="强调文字颜色 4 3 2 4 2" xfId="7098"/>
    <cellStyle name="60% - 强调文字颜色 5 2 2 3 2 4" xfId="7099"/>
    <cellStyle name="常规 3 2 2 2 3 3 3" xfId="7100"/>
    <cellStyle name="常规 2 2 2" xfId="7101"/>
    <cellStyle name="差 9 3 2 2 2" xfId="7102"/>
    <cellStyle name="40% - 强调文字颜色 3 6 5" xfId="7103"/>
    <cellStyle name="差 7 2 2 2 4" xfId="7104"/>
    <cellStyle name="标题 9 2 5" xfId="7105"/>
    <cellStyle name="输入 6 5 3" xfId="7106"/>
    <cellStyle name="20% - 强调文字颜色 4 3 4 2 2" xfId="7107"/>
    <cellStyle name="常规 29 4 4" xfId="7108"/>
    <cellStyle name="标题 2 9 6" xfId="7109"/>
    <cellStyle name="适中 4 4 2" xfId="7110"/>
    <cellStyle name="60% - 强调文字颜色 2 9 4 2" xfId="7111"/>
    <cellStyle name="注释 2 2 2 3 2 2 2" xfId="7112"/>
    <cellStyle name="60% - 强调文字颜色 4 2 2 2 2 5" xfId="7113"/>
    <cellStyle name="强调文字颜色 1 10 7" xfId="7114"/>
    <cellStyle name="60% - 强调文字颜色 1 6 3 3" xfId="7115"/>
    <cellStyle name="40% - 强调文字颜色 5 25 4" xfId="7116"/>
    <cellStyle name="常规 6 9 2" xfId="7117"/>
    <cellStyle name="好 8 2 5" xfId="7118"/>
    <cellStyle name="40% - 强调文字颜色 3 14 5 2" xfId="7119"/>
    <cellStyle name="20% - 强调文字颜色 4 17 5 2" xfId="7120"/>
    <cellStyle name="40% - 强调文字颜色 2 10 2" xfId="7121"/>
    <cellStyle name="强调文字颜色 1 7 2 6 2" xfId="7122"/>
    <cellStyle name="强调文字颜色 2 9 5" xfId="7123"/>
    <cellStyle name="20% - 强调文字颜色 2 2 2 2 2 2 2 2 2" xfId="7124"/>
    <cellStyle name="常规 3 2 2 3 2 2 2" xfId="7125"/>
    <cellStyle name="检查单元格 7 5 2" xfId="7126"/>
    <cellStyle name="适中 10 2 8" xfId="7127"/>
    <cellStyle name="汇总 6 2 4 2" xfId="7128"/>
    <cellStyle name="40% - 强调文字颜色 5 5 2 2 2 4" xfId="7129"/>
    <cellStyle name="40% - 强调文字颜色 6 18 2 2 2 3" xfId="7130"/>
    <cellStyle name="解释性文本 6 2 2 2" xfId="7131"/>
    <cellStyle name="常规 15 3 2 2 2 3" xfId="7132"/>
    <cellStyle name="适中 9 3 3 2" xfId="7133"/>
    <cellStyle name="常规 2 2 5 3 2 2" xfId="7134"/>
    <cellStyle name="40% - 强调文字颜色 2 7 2 4" xfId="7135"/>
    <cellStyle name="20% - 强调文字颜色 5 9 2 2 4 2 2" xfId="7136"/>
    <cellStyle name="60% - 强调文字颜色 3 3 2 2 3 4" xfId="7137"/>
    <cellStyle name="60% - 强调文字颜色 6 3 2 2 5" xfId="7138"/>
    <cellStyle name="60% - 强调文字颜色 2 7 4 2" xfId="7139"/>
    <cellStyle name="60% - 强调文字颜色 6 10 2 3 2 3" xfId="7140"/>
    <cellStyle name="40% - 强调文字颜色 6 20 2 7" xfId="7141"/>
    <cellStyle name="40% - 强调文字颜色 6 15 2 7" xfId="7142"/>
    <cellStyle name="20% - 强调文字颜色 4 4 2 2 3" xfId="7143"/>
    <cellStyle name="好 3 2 2 2 2" xfId="7144"/>
    <cellStyle name="标题 3 5 3 4" xfId="7145"/>
    <cellStyle name="常规 9 2 2" xfId="7146"/>
    <cellStyle name="好 4 2 2 2 2" xfId="7147"/>
    <cellStyle name="40% - 强调文字颜色 6 9 7" xfId="7148"/>
    <cellStyle name="输入 4 5 2" xfId="7149"/>
    <cellStyle name="输出 2 2 2 6 2" xfId="7150"/>
    <cellStyle name="40% - 强调文字颜色 1 6 4" xfId="7151"/>
    <cellStyle name="标题 7 2 4" xfId="7152"/>
    <cellStyle name="60% - 强调文字颜色 3 2 2 2 3" xfId="7153"/>
    <cellStyle name="计算 5 2 2 2 2" xfId="7154"/>
    <cellStyle name="计算 8 2 3 4" xfId="7155"/>
    <cellStyle name="强调文字颜色 1 9 2 2 3 2" xfId="7156"/>
    <cellStyle name="解释性文本 7 2" xfId="7157"/>
    <cellStyle name="40% - 强调文字颜色 3 2 2 3 2 2" xfId="7158"/>
    <cellStyle name="常规 5 3 4 4 2 3" xfId="7159"/>
    <cellStyle name="40% - 强调文字颜色 6 21 2 5 3" xfId="7160"/>
    <cellStyle name="40% - 强调文字颜色 6 16 2 5 3" xfId="7161"/>
    <cellStyle name="强调文字颜色 3 9 3 4 3" xfId="7162"/>
    <cellStyle name="强调文字颜色 3 4 2 2 2" xfId="7163"/>
    <cellStyle name="标题 4 6 6" xfId="7164"/>
    <cellStyle name="注释 7 3 2 2 2 2" xfId="7165"/>
    <cellStyle name="40% - 强调文字颜色 3 7 3 2 3 2" xfId="7166"/>
    <cellStyle name="40% - 强调文字颜色 6 17 2 4 2 3" xfId="7167"/>
    <cellStyle name="常规 38 2 2 3" xfId="7168"/>
    <cellStyle name="标题 1 6 2 2" xfId="7169"/>
    <cellStyle name="60% - 强调文字颜色 6 5 3 3" xfId="7170"/>
    <cellStyle name="60% - 强调文字颜色 2 8 3 2 4" xfId="7171"/>
    <cellStyle name="40% - 强调文字颜色 4 2 2 3 3" xfId="7172"/>
    <cellStyle name="常规 2 2 3 4 2" xfId="7173"/>
    <cellStyle name="60% - 强调文字颜色 3 7 5 3" xfId="7174"/>
    <cellStyle name="40% - 强调文字颜色 5 3 2 2 3 4" xfId="7175"/>
    <cellStyle name="40% - 强调文字颜色 6 2 2 2 2 2 2 3" xfId="7176"/>
    <cellStyle name="标题 3 2 2 2 2 3 3" xfId="7177"/>
    <cellStyle name="40% - 强调文字颜色 1 5" xfId="7178"/>
    <cellStyle name="差 9 2 2" xfId="7179"/>
    <cellStyle name="60% - 强调文字颜色 3 8 2 2 5" xfId="7180"/>
    <cellStyle name="差 12 2" xfId="7181"/>
    <cellStyle name="标题 3 7 3 3 4" xfId="7182"/>
    <cellStyle name="强调文字颜色 2 9 2 2 2" xfId="7183"/>
    <cellStyle name="40% - 强调文字颜色 6 15" xfId="7184"/>
    <cellStyle name="40% - 强调文字颜色 6 20" xfId="7185"/>
    <cellStyle name="20% - 强调文字颜色 2 7" xfId="7186"/>
    <cellStyle name="标题 10 5 2" xfId="7187"/>
    <cellStyle name="标题 1 8 3" xfId="7188"/>
    <cellStyle name="计算 6 2 2 2" xfId="7189"/>
    <cellStyle name="40% - 强调文字颜色 2 3 2 2 3 2" xfId="7190"/>
    <cellStyle name="警告文本 5 7" xfId="7191"/>
    <cellStyle name="适中 3 2 4 2" xfId="7192"/>
    <cellStyle name="差 7 2 3" xfId="7193"/>
    <cellStyle name="常规 14 2 2 3 2 4" xfId="7194"/>
    <cellStyle name="20% - 强调文字颜色 5 12 2" xfId="7195"/>
    <cellStyle name="检查单元格 8 2 2 6 2" xfId="7196"/>
    <cellStyle name="标题 4 11 2 3" xfId="7197"/>
    <cellStyle name="40% - 强调文字颜色 3 2 2 2 2 2 3" xfId="7198"/>
    <cellStyle name="输出 11 5" xfId="7199"/>
    <cellStyle name="40% - 强调文字颜色 6 10 2 2 2 2" xfId="7200"/>
    <cellStyle name="强调文字颜色 3 6 5" xfId="7201"/>
    <cellStyle name="强调文字颜色 1 7 3 3 2" xfId="7202"/>
    <cellStyle name="60% - 强调文字颜色 5 7 2 4 3" xfId="7203"/>
    <cellStyle name="强调文字颜色 2 10 2 2 2" xfId="7204"/>
    <cellStyle name="60% - 强调文字颜色 1 11 2 2 2 2" xfId="7205"/>
    <cellStyle name="强调文字颜色 1 8 2 2 3 2" xfId="7206"/>
    <cellStyle name="标题 5 2 3 2 2 4" xfId="7207"/>
    <cellStyle name="常规 2 2 2 6 3" xfId="7208"/>
    <cellStyle name="解释性文本 10 6" xfId="7209"/>
    <cellStyle name="强调文字颜色 4 5 2 3 2" xfId="7210"/>
    <cellStyle name="40% - 强调文字颜色 6 2 2 2 2 3" xfId="7211"/>
    <cellStyle name="常规 3 2 2 2 2 4" xfId="7212"/>
    <cellStyle name="常规 3 4 3 4 2" xfId="7213"/>
    <cellStyle name="40% - 强调文字颜色 6 3 3" xfId="7214"/>
    <cellStyle name="40% - 强调文字颜色 6 7 3 5" xfId="7215"/>
    <cellStyle name="20% - 强调文字颜色 3 10 5 2" xfId="7216"/>
    <cellStyle name="60% - 强调文字颜色 6 7 5 3" xfId="7217"/>
    <cellStyle name="60% - 强调文字颜色 1 6 3 2" xfId="7218"/>
    <cellStyle name="强调文字颜色 1 10 6" xfId="7219"/>
    <cellStyle name="注释 5 4 4 2 2" xfId="7220"/>
    <cellStyle name="注释 14 3 2 2" xfId="7221"/>
    <cellStyle name="40% - 强调文字颜色 5 14 2 5" xfId="7222"/>
    <cellStyle name="60% - 强调文字颜色 1 9 2 2 3 3" xfId="7223"/>
    <cellStyle name="20% - 强调文字颜色 4 4 2 4 2" xfId="7224"/>
    <cellStyle name="40% - 强调文字颜色 1 21 3" xfId="7225"/>
    <cellStyle name="40% - 强调文字颜色 1 16 3" xfId="7226"/>
    <cellStyle name="60% - 强调文字颜色 6 2 2 2 3 2 2" xfId="7227"/>
    <cellStyle name="输入 8 5" xfId="7228"/>
    <cellStyle name="60% - 强调文字颜色 2 9 2 6" xfId="7229"/>
    <cellStyle name="输入 3 2 7" xfId="7230"/>
    <cellStyle name="强调文字颜色 6 2 2 2 2 2 2" xfId="7231"/>
    <cellStyle name="20% - 强调文字颜色 1 28 2 2" xfId="7232"/>
    <cellStyle name="常规 5 2 3 2 2 2 3" xfId="7233"/>
    <cellStyle name="20% - 强调文字颜色 1 9 2 2 3" xfId="7234"/>
    <cellStyle name="好 11 2 2 2 3" xfId="7235"/>
    <cellStyle name="差 8 2 2" xfId="7236"/>
    <cellStyle name="输出 3 2 3 2 2" xfId="7237"/>
    <cellStyle name="常规 4 2 5 2 3" xfId="7238"/>
    <cellStyle name="40% - 强调文字颜色 4 7 3 3 2 2" xfId="7239"/>
    <cellStyle name="40% - 强调文字颜色 5 9 4 2 3" xfId="7240"/>
    <cellStyle name="40% - 强调文字颜色 6 8 6" xfId="7241"/>
    <cellStyle name="常规 4 3 2 6 2" xfId="7242"/>
    <cellStyle name="40% - 强调文字颜色 5 10 5" xfId="7243"/>
    <cellStyle name="强调文字颜色 2 11 5 2" xfId="7244"/>
    <cellStyle name="60% - 强调文字颜色 5 3 4 2" xfId="7245"/>
    <cellStyle name="60% - 强调文字颜色 4 9 3 2 2" xfId="7246"/>
    <cellStyle name="60% - 强调文字颜色 5 4 2 2 2 2" xfId="7247"/>
    <cellStyle name="标题 2 6 4" xfId="7248"/>
    <cellStyle name="注释 11 3 2" xfId="7249"/>
    <cellStyle name="40% - 强调文字颜色 5 6 2 3 3" xfId="7250"/>
    <cellStyle name="链接单元格 2 2 3 3 2 2" xfId="7251"/>
    <cellStyle name="60% - 强调文字颜色 6 4 2 2 3" xfId="7252"/>
    <cellStyle name="检查单元格 6 6 2" xfId="7253"/>
    <cellStyle name="汇总 4 2 2 2 3" xfId="7254"/>
    <cellStyle name="输出 7 3 2 2" xfId="7255"/>
    <cellStyle name="计算 7 2 2 5" xfId="7256"/>
    <cellStyle name="常规 5 3 4 4 2 2" xfId="7257"/>
    <cellStyle name="强调文字颜色 6 11 4 2" xfId="7258"/>
    <cellStyle name="解释性文本 2 2 3 2 6" xfId="7259"/>
    <cellStyle name="40% - 强调文字颜色 5 4 2 3 2 3" xfId="7260"/>
    <cellStyle name="40% - 强调文字颜色 6 17 2 3 2 2" xfId="7261"/>
    <cellStyle name="注释 20 3 2 2" xfId="7262"/>
    <cellStyle name="注释 15 3 2 2" xfId="7263"/>
    <cellStyle name="常规 2 4 2 3 2 4" xfId="7264"/>
    <cellStyle name="强调文字颜色 5 7 8" xfId="7265"/>
    <cellStyle name="60% - 强调文字颜色 1 8 2 2 4 2 2" xfId="7266"/>
    <cellStyle name="40% - 强调文字颜色 5 4 4 4" xfId="7267"/>
    <cellStyle name="标题 4 5 4" xfId="7268"/>
    <cellStyle name="注释 13 2 2" xfId="7269"/>
    <cellStyle name="强调文字颜色 5 9 2 2 8" xfId="7270"/>
    <cellStyle name="20% - 强调文字颜色 2 6 2" xfId="7271"/>
    <cellStyle name="解释性文本 9 2 5" xfId="7272"/>
    <cellStyle name="60% - 强调文字颜色 4 9 2 2 2 3" xfId="7273"/>
    <cellStyle name="强调文字颜色 4 4 2 2 2 2" xfId="7274"/>
    <cellStyle name="40% - 强调文字颜色 4 7 3 2 2 2 2" xfId="7275"/>
    <cellStyle name="标题 3 7 4 4" xfId="7276"/>
    <cellStyle name="常规 2 6 2" xfId="7277"/>
    <cellStyle name="计算 9 2 2 3 2" xfId="7278"/>
    <cellStyle name="20% - 强调文字颜色 1 4 2 4" xfId="7279"/>
    <cellStyle name="标题 1 8 2 4 2" xfId="7280"/>
    <cellStyle name="好 7 3 5" xfId="7281"/>
    <cellStyle name="解释性文本 8 2 2 2" xfId="7282"/>
    <cellStyle name="60% - 强调文字颜色 2 10 5" xfId="7283"/>
    <cellStyle name="好 2 2 2 3" xfId="7284"/>
    <cellStyle name="注释 6 3 5" xfId="7285"/>
    <cellStyle name="汇总 2 2 4 2 2" xfId="7286"/>
    <cellStyle name="20% - 强调文字颜色 6 9 3" xfId="7287"/>
    <cellStyle name="40% - 强调文字颜色 6 6 2 2 2" xfId="7288"/>
    <cellStyle name="40% - 强调文字颜色 3 7 3 4 2" xfId="7289"/>
    <cellStyle name="20% - 强调文字颜色 3 7 2 2 2 3 2" xfId="7290"/>
    <cellStyle name="常规 19 5 2" xfId="7291"/>
    <cellStyle name="常规 24 5 2" xfId="7292"/>
    <cellStyle name="60% - 强调文字颜色 6 3 2 2" xfId="7293"/>
    <cellStyle name="20% - 强调文字颜色 1 18 3 2 2" xfId="7294"/>
    <cellStyle name="强调文字颜色 1 8 2 2 3" xfId="7295"/>
    <cellStyle name="常规 12 2 2 3 2 4" xfId="7296"/>
    <cellStyle name="常规 5 3 3 3 2" xfId="7297"/>
    <cellStyle name="40% - 强调文字颜色 2 13 2" xfId="7298"/>
    <cellStyle name="强调文字颜色 1 8 2 2 5" xfId="7299"/>
    <cellStyle name="强调文字颜色 3 9 2 5 3" xfId="7300"/>
    <cellStyle name="标题 4 2 2 4 4" xfId="7301"/>
    <cellStyle name="20% - 强调文字颜色 3 11 2 2" xfId="7302"/>
    <cellStyle name="输出 7 2 3 2" xfId="7303"/>
    <cellStyle name="60% - 强调文字颜色 5 11 3 3" xfId="7304"/>
    <cellStyle name="强调文字颜色 3 2 2 2 2 2 2" xfId="7305"/>
    <cellStyle name="60% - 强调文字颜色 6 8 2 3" xfId="7306"/>
    <cellStyle name="强调文字颜色 5 8 2 2 4 2" xfId="7307"/>
    <cellStyle name="常规 11 2 2 4" xfId="7308"/>
    <cellStyle name="20% - 强调文字颜色 5 2 2 3 2 3" xfId="7309"/>
    <cellStyle name="40% - 强调文字颜色 1 14 3 2" xfId="7310"/>
    <cellStyle name="强调文字颜色 4 11 2 4 2" xfId="7311"/>
    <cellStyle name="常规 7 4 4 2" xfId="7312"/>
    <cellStyle name="20% - 强调文字颜色 2 5 3 2 2 2" xfId="7313"/>
    <cellStyle name="20% - 强调文字颜色 3 10 3 2" xfId="7314"/>
    <cellStyle name="60% - 强调文字颜色 6 7 3 3" xfId="7315"/>
    <cellStyle name="标题 1 2 2 2 2 4" xfId="7316"/>
    <cellStyle name="输出 8 3 4 3" xfId="7317"/>
    <cellStyle name="差 7 2" xfId="7318"/>
    <cellStyle name="输出 3 2 2 2" xfId="7319"/>
    <cellStyle name="适中 8 3 6" xfId="7320"/>
    <cellStyle name="注释 5 3 2 2 3 2 2" xfId="7321"/>
    <cellStyle name="标题 3 3 2 4 2" xfId="7322"/>
    <cellStyle name="40% - 强调文字颜色 6 4 5" xfId="7323"/>
    <cellStyle name="输入 9 3 3" xfId="7324"/>
    <cellStyle name="常规 5 2 5 2 2 4" xfId="7325"/>
    <cellStyle name="强调文字颜色 5 11 5" xfId="7326"/>
    <cellStyle name="20% - 强调文字颜色 3 9 2 4" xfId="7327"/>
    <cellStyle name="注释 17 3" xfId="7328"/>
    <cellStyle name="40% - 强调文字颜色 5 16 2 2" xfId="7329"/>
    <cellStyle name="40% - 强调文字颜色 5 21 2 2" xfId="7330"/>
    <cellStyle name="40% - 强调文字颜色 6 22 4 3" xfId="7331"/>
    <cellStyle name="40% - 强调文字颜色 6 17 4 3" xfId="7332"/>
    <cellStyle name="计算 8 2 2 10" xfId="7333"/>
    <cellStyle name="20% - 强调文字颜色 2 21 2 3 2 2" xfId="7334"/>
    <cellStyle name="20% - 强调文字颜色 2 16 2 3 2 2" xfId="7335"/>
    <cellStyle name="40% - 强调文字颜色 6 2 5 3" xfId="7336"/>
    <cellStyle name="强调文字颜色 1 8 2 4" xfId="7337"/>
    <cellStyle name="40% - 强调文字颜色 5 2 2 2 4 2" xfId="7338"/>
    <cellStyle name="适中 6 2 5 3" xfId="7339"/>
    <cellStyle name="常规 2 2 2 2 4 3" xfId="7340"/>
    <cellStyle name="40% - 强调文字颜色 1 9 3 2 2 2" xfId="7341"/>
    <cellStyle name="链接单元格 2 2 6 3" xfId="7342"/>
    <cellStyle name="20% - 强调文字颜色 4 2 2 3" xfId="7343"/>
    <cellStyle name="强调文字颜色 3 8 2 2 4" xfId="7344"/>
    <cellStyle name="标题 1 3 3" xfId="7345"/>
    <cellStyle name="常规 21 5 2" xfId="7346"/>
    <cellStyle name="常规 16 5 2" xfId="7347"/>
    <cellStyle name="强调文字颜色 6 10 2 2" xfId="7348"/>
    <cellStyle name="40% - 强调文字颜色 2 5 3 3" xfId="7349"/>
    <cellStyle name="40% - 强调文字颜色 1 2 2 3 2 2 2 2 2" xfId="7350"/>
    <cellStyle name="60% - 强调文字颜色 2 5 5" xfId="7351"/>
    <cellStyle name="强调文字颜色 1 8 2 3 2 2" xfId="7352"/>
    <cellStyle name="适中 7 2 2 5 3" xfId="7353"/>
    <cellStyle name="40% - 强调文字颜色 3 16 2 5 2" xfId="7354"/>
    <cellStyle name="40% - 强调文字颜色 3 21 2 5 2" xfId="7355"/>
    <cellStyle name="40% - 强调文字颜色 2 7 4 2 2" xfId="7356"/>
    <cellStyle name="标题 3 7 3 3 3" xfId="7357"/>
    <cellStyle name="输入 4 2 5 2" xfId="7358"/>
    <cellStyle name="40% - 强调文字颜色 6 11 2 4 4" xfId="7359"/>
    <cellStyle name="40% - 强调文字颜色 5 2 2" xfId="7360"/>
    <cellStyle name="60% - 强调文字颜色 2 10 4 3" xfId="7361"/>
    <cellStyle name="好 2 2 2 2 3" xfId="7362"/>
    <cellStyle name="20% - 强调文字颜色 2 8 4" xfId="7363"/>
    <cellStyle name="汇总 7 3 2 2 3" xfId="7364"/>
    <cellStyle name="常规 11 2 3 2 2 3" xfId="7365"/>
    <cellStyle name="标题 1 2 2 3 2 2 2 3" xfId="7366"/>
    <cellStyle name="强调文字颜色 2 6 2 2 2" xfId="7367"/>
    <cellStyle name="20% - 强调文字颜色 4 7 2 2 2 2 2 2" xfId="7368"/>
    <cellStyle name="强调文字颜色 5 7 2 2 3 2" xfId="7369"/>
    <cellStyle name="检查单元格 2 2 2 2 5 2" xfId="7370"/>
    <cellStyle name="常规 14 2 2 3 2 2 3" xfId="7371"/>
    <cellStyle name="常规 3 2 3 7" xfId="7372"/>
    <cellStyle name="适中 3 2 2 4 2" xfId="7373"/>
    <cellStyle name="常规 8 2 2 2 2 2" xfId="7374"/>
    <cellStyle name="好 10 4 2" xfId="7375"/>
    <cellStyle name="计算 7 3 4 3" xfId="7376"/>
    <cellStyle name="计算 2 2 2 2" xfId="7377"/>
    <cellStyle name="常规 3 2 2 3 3 3" xfId="7378"/>
    <cellStyle name="40% - 强调文字颜色 6 2 2 3 3 2" xfId="7379"/>
    <cellStyle name="注释 5 2 3 3 2" xfId="7380"/>
    <cellStyle name="强调文字颜色 3 2 6" xfId="7381"/>
    <cellStyle name="20% - 强调文字颜色 1 7 2 2 3" xfId="7382"/>
    <cellStyle name="20% - 强调文字颜色 4 7 4 2 2 2" xfId="7383"/>
    <cellStyle name="60% - 强调文字颜色 4 7 2 5" xfId="7384"/>
    <cellStyle name="警告文本 2 2 2 5 3" xfId="7385"/>
    <cellStyle name="解释性文本 7 3 3 2" xfId="7386"/>
    <cellStyle name="20% - 强调文字颜色 5 8 2 3" xfId="7387"/>
    <cellStyle name="强调文字颜色 5 3 5" xfId="7388"/>
    <cellStyle name="常规 9 3 2" xfId="7389"/>
    <cellStyle name="强调文字颜色 6 7 3 5 2" xfId="7390"/>
    <cellStyle name="计算 10 2 3" xfId="7391"/>
    <cellStyle name="计算 2 2 2" xfId="7392"/>
    <cellStyle name="常规 3 3 4 2 4" xfId="7393"/>
    <cellStyle name="适中 9 2 2 6" xfId="7394"/>
    <cellStyle name="40% - 强调文字颜色 6 20 2 3" xfId="7395"/>
    <cellStyle name="40% - 强调文字颜色 6 15 2 3" xfId="7396"/>
    <cellStyle name="20% - 强调文字颜色 1 17 2 3 2" xfId="7397"/>
    <cellStyle name="20% - 强调文字颜色 1 22 2 3 2" xfId="7398"/>
    <cellStyle name="强调文字颜色 6 3 2 2 2" xfId="7399"/>
    <cellStyle name="强调文字颜色 6 8 3 4 3" xfId="7400"/>
    <cellStyle name="强调文字颜色 1 6 6" xfId="7401"/>
    <cellStyle name="40% - 强调文字颜色 6 5 4" xfId="7402"/>
    <cellStyle name="输入 9 4 2" xfId="7403"/>
    <cellStyle name="警告文本 10 3" xfId="7404"/>
    <cellStyle name="40% - 强调文字颜色 4 5 2 2 3 2" xfId="7405"/>
    <cellStyle name="20% - 强调文字颜色 4 13 5 2" xfId="7406"/>
    <cellStyle name="60% - 强调文字颜色 4 4 6" xfId="7407"/>
    <cellStyle name="标题 1 2 2 2 3" xfId="7408"/>
    <cellStyle name="输入 8 2 3 2 2" xfId="7409"/>
    <cellStyle name="40% - 强调文字颜色 3 15 3 2 2" xfId="7410"/>
    <cellStyle name="40% - 强调文字颜色 3 20 3 2 2" xfId="7411"/>
    <cellStyle name="输入 5 7" xfId="7412"/>
    <cellStyle name="40% - 强调文字颜色 1 19 2" xfId="7413"/>
    <cellStyle name="40% - 强调文字颜色 1 24 2" xfId="7414"/>
    <cellStyle name="注释 3 2 2" xfId="7415"/>
    <cellStyle name="20% - 强调文字颜色 1 9 2 2 5" xfId="7416"/>
    <cellStyle name="强调文字颜色 6 9 2 3" xfId="7417"/>
    <cellStyle name="40% - 强调文字颜色 2 14 3 2" xfId="7418"/>
    <cellStyle name="常规 2 4 5 2 3 3" xfId="7419"/>
    <cellStyle name="标题 1 3 2 2 4 2" xfId="7420"/>
    <cellStyle name="差 3 2 2 4 3" xfId="7421"/>
    <cellStyle name="20% - 强调文字颜色 2 12 2 5" xfId="7422"/>
    <cellStyle name="计算 9 3 6" xfId="7423"/>
    <cellStyle name="60% - 强调文字颜色 1 9 2 6" xfId="7424"/>
    <cellStyle name="标题 2 8 3 4" xfId="7425"/>
    <cellStyle name="检查单元格 3 6 2" xfId="7426"/>
    <cellStyle name="40% - 强调文字颜色 6 4 2 3 2 2" xfId="7427"/>
    <cellStyle name="40% - 强调文字颜色 5 2 3 3" xfId="7428"/>
    <cellStyle name="常规 3 4 2 3 2 3" xfId="7429"/>
    <cellStyle name="强调文字颜色 5 9 2 5" xfId="7430"/>
    <cellStyle name="40% - 强调文字颜色 1 20 2 2 2 2" xfId="7431"/>
    <cellStyle name="40% - 强调文字颜色 1 15 2 2 2 2" xfId="7432"/>
    <cellStyle name="60% - 强调文字颜色 1 7 2 2 4 3" xfId="7433"/>
    <cellStyle name="40% - 强调文字颜色 5 15 4" xfId="7434"/>
    <cellStyle name="40% - 强调文字颜色 5 20 4" xfId="7435"/>
    <cellStyle name="警告文本 6 2 3 2 2" xfId="7436"/>
    <cellStyle name="40% - 强调文字颜色 1 18 5 2" xfId="7437"/>
    <cellStyle name="20% - 强调文字颜色 1 4 2 4 2" xfId="7438"/>
    <cellStyle name="40% - 强调文字颜色 1 4 4 2 2" xfId="7439"/>
    <cellStyle name="差 11 2 2 4" xfId="7440"/>
    <cellStyle name="好 8 2 3 4" xfId="7441"/>
    <cellStyle name="60% - 强调文字颜色 4 8 3 2 2 3" xfId="7442"/>
    <cellStyle name="60% - 强调文字颜色 3 11 2 2 2 2" xfId="7443"/>
    <cellStyle name="20% - 强调文字颜色 6 2 2 3 4" xfId="7444"/>
    <cellStyle name="常规 7 2 2 2 2 3" xfId="7445"/>
    <cellStyle name="链接单元格 2 2 3 2 2 2 2" xfId="7446"/>
    <cellStyle name="输入 2 2 3 3 2" xfId="7447"/>
    <cellStyle name="强调文字颜色 6 2 6" xfId="7448"/>
    <cellStyle name="60% - 强调文字颜色 2 8 2 2 3 2" xfId="7449"/>
    <cellStyle name="20% - 强调文字颜色 6 12 3 2 2" xfId="7450"/>
    <cellStyle name="60% - 强调文字颜色 3 2 3 2 2" xfId="7451"/>
    <cellStyle name="60% - 强调文字颜色 1 8 2 3 3" xfId="7452"/>
    <cellStyle name="60% - 强调文字颜色 6 4 3 2 2" xfId="7453"/>
    <cellStyle name="强调文字颜色 3 8" xfId="7454"/>
    <cellStyle name="强调文字颜色 6 7 2 3" xfId="7455"/>
    <cellStyle name="标题 1 7 3 4 2" xfId="7456"/>
    <cellStyle name="20% - 强调文字颜色 4 17 2 5" xfId="7457"/>
    <cellStyle name="适中 9 2 2" xfId="7458"/>
    <cellStyle name="强调文字颜色 1 7 2 2 7" xfId="7459"/>
    <cellStyle name="输出 10 2 3" xfId="7460"/>
    <cellStyle name="常规 11 2 3 2 3 2 2" xfId="7461"/>
    <cellStyle name="标题 3 2 2 3 2 3" xfId="7462"/>
    <cellStyle name="强调文字颜色 4 2 2 2 4" xfId="7463"/>
    <cellStyle name="20% - 强调文字颜色 2 9 3 2" xfId="7464"/>
    <cellStyle name="差 2 2 2 2 2 2" xfId="7465"/>
    <cellStyle name="20% - 强调文字颜色 5 8 5 2" xfId="7466"/>
    <cellStyle name="常规 14 2 5" xfId="7467"/>
    <cellStyle name="40% - 强调文字颜色 6 17 2 3 4" xfId="7468"/>
    <cellStyle name="40% - 强调文字颜色 6 7" xfId="7469"/>
    <cellStyle name="40% - 强调文字颜色 4 8 3 2 2 2" xfId="7470"/>
    <cellStyle name="20% - 强调文字颜色 2 9 3" xfId="7471"/>
    <cellStyle name="常规 5 2 4 2 3" xfId="7472"/>
    <cellStyle name="差 2 2 2 2 2" xfId="7473"/>
    <cellStyle name="40% - 强调文字颜色 6 9 3 3 2" xfId="7474"/>
    <cellStyle name="好 6 5" xfId="7475"/>
    <cellStyle name="40% - 强调文字颜色 6 2 2 2 2 3 3" xfId="7476"/>
    <cellStyle name="常规 6 2 2 2 3" xfId="7477"/>
    <cellStyle name="常规 3 4 4 3 2" xfId="7478"/>
    <cellStyle name="输入 2 2 3 2 2 2 2" xfId="7479"/>
    <cellStyle name="强调文字颜色 4 11 3" xfId="7480"/>
    <cellStyle name="常规 7 5" xfId="7481"/>
    <cellStyle name="20% - 强调文字颜色 3 4 2 2" xfId="7482"/>
    <cellStyle name="注释 5 3 2 2 7" xfId="7483"/>
    <cellStyle name="20% - 强调文字颜色 1 2 3 2" xfId="7484"/>
    <cellStyle name="适中 5 2 6 2" xfId="7485"/>
    <cellStyle name="60% - 强调文字颜色 6 2 2 3 2 3 3" xfId="7486"/>
    <cellStyle name="60% - 强调文字颜色 5 10 6" xfId="7487"/>
    <cellStyle name="输出 12 2" xfId="7488"/>
    <cellStyle name="40% - 强调文字颜色 2 2 2 2 4" xfId="7489"/>
    <cellStyle name="40% - 强调文字颜色 2 13 2 4 2 2" xfId="7490"/>
    <cellStyle name="40% - 强调文字颜色 6 4 4" xfId="7491"/>
    <cellStyle name="输入 9 3 2" xfId="7492"/>
    <cellStyle name="20% - 强调文字颜色 3 12 2 3 2 2" xfId="7493"/>
    <cellStyle name="40% - 强调文字颜色 1 3 2 3 2" xfId="7494"/>
    <cellStyle name="40% - 强调文字颜色 6 14 2 3" xfId="7495"/>
    <cellStyle name="常规 9 2 2 3 2 2 3" xfId="7496"/>
    <cellStyle name="60% - 强调文字颜色 1 4 2 4 2" xfId="7497"/>
    <cellStyle name="检查单元格 8 3 4" xfId="7498"/>
    <cellStyle name="20% - 强调文字颜色 1 11" xfId="7499"/>
    <cellStyle name="标题 2 3 3 2 2" xfId="7500"/>
    <cellStyle name="常规 10 4 2 2 2 3" xfId="7501"/>
    <cellStyle name="注释 6 6 2" xfId="7502"/>
    <cellStyle name="警告文本 5 3 2" xfId="7503"/>
    <cellStyle name="40% - 强调文字颜色 5 10 2 3 2 2" xfId="7504"/>
    <cellStyle name="40% - 强调文字颜色 2 9 2 2 4 2" xfId="7505"/>
    <cellStyle name="60% - 强调文字颜色 1 10 2 5" xfId="7506"/>
    <cellStyle name="好 2 2 3 2 6" xfId="7507"/>
    <cellStyle name="60% - 强调文字颜色 4 2 4" xfId="7508"/>
    <cellStyle name="解释性文本 8 2" xfId="7509"/>
    <cellStyle name="差 11 2 5" xfId="7510"/>
    <cellStyle name="40% - 强调文字颜色 3 2 2 3 3 2" xfId="7511"/>
    <cellStyle name="差 10 2 2 4" xfId="7512"/>
    <cellStyle name="40% - 强调文字颜色 1 3 4 2 2" xfId="7513"/>
    <cellStyle name="计算 8 2 2 9" xfId="7514"/>
    <cellStyle name="输入 4 2 2 2 2" xfId="7515"/>
    <cellStyle name="60% - 强调文字颜色 4 4 2 6" xfId="7516"/>
    <cellStyle name="60% - 强调文字颜色 4 4 3 2 3" xfId="7517"/>
    <cellStyle name="强调文字颜色 2 5 2 6 2" xfId="7518"/>
    <cellStyle name="20% - 强调文字颜色 4 5 5 2" xfId="7519"/>
    <cellStyle name="强调文字颜色 6 9 2 2 8" xfId="7520"/>
    <cellStyle name="常规 27 2 4" xfId="7521"/>
    <cellStyle name="常规 32 2 4" xfId="7522"/>
    <cellStyle name="强调文字颜色 6 4 5 3" xfId="7523"/>
    <cellStyle name="强调文字颜色 1 3 3 2" xfId="7524"/>
    <cellStyle name="好 2 2 2 3 2" xfId="7525"/>
    <cellStyle name="标题 4 4 2 3 4" xfId="7526"/>
    <cellStyle name="输出 8 2 2 2" xfId="7527"/>
    <cellStyle name="40% - 强调文字颜色 3 7 2 3 2 2" xfId="7528"/>
    <cellStyle name="常规 10 5" xfId="7529"/>
    <cellStyle name="强调文字颜色 4 2 2 3 2 5 3" xfId="7530"/>
    <cellStyle name="常规 4 2 2 2 5 2 2" xfId="7531"/>
    <cellStyle name="标题 1 8 2 4 3" xfId="7532"/>
    <cellStyle name="标题 1 11 2" xfId="7533"/>
    <cellStyle name="常规 2 4 6 4" xfId="7534"/>
    <cellStyle name="常规 10 2 3 2 2" xfId="7535"/>
    <cellStyle name="汇总 9 2 3" xfId="7536"/>
    <cellStyle name="差 9 2 5" xfId="7537"/>
    <cellStyle name="40% - 强调文字颜色 6 7 2 3 3 3" xfId="7538"/>
    <cellStyle name="强调文字颜色 1 10" xfId="7539"/>
    <cellStyle name="强调文字颜色 3 9 7" xfId="7540"/>
    <cellStyle name="汇总 10 5" xfId="7541"/>
    <cellStyle name="检查单元格 7 2 3 2" xfId="7542"/>
    <cellStyle name="40% - 强调文字颜色 2 2 2 3 3 3" xfId="7543"/>
    <cellStyle name="60% - 强调文字颜色 4 10 3 2" xfId="7544"/>
    <cellStyle name="60% - 强调文字颜色 5 10 2 2 2" xfId="7545"/>
    <cellStyle name="20% - 强调文字颜色 4 2 2 3 2 2" xfId="7546"/>
    <cellStyle name="注释 19 2 4" xfId="7547"/>
    <cellStyle name="差 3 5" xfId="7548"/>
    <cellStyle name="40% - 强调文字颜色 5 9 2 3 3" xfId="7549"/>
    <cellStyle name="常规 4 2 2 2 3 3 2 3" xfId="7550"/>
    <cellStyle name="链接单元格 4 2 2 2" xfId="7551"/>
    <cellStyle name="40% - 强调文字颜色 6 4 2 3" xfId="7552"/>
    <cellStyle name="解释性文本 8" xfId="7553"/>
    <cellStyle name="40% - 强调文字颜色 3 2 2 3 3" xfId="7554"/>
    <cellStyle name="常规 9 2 2 2 2 3 3" xfId="7555"/>
    <cellStyle name="输出 10 6" xfId="7556"/>
    <cellStyle name="常规 4 3 2 2 3" xfId="7557"/>
    <cellStyle name="60% - 强调文字颜色 1 3 2 2 2 2 2" xfId="7558"/>
    <cellStyle name="好 2 2 3" xfId="7559"/>
    <cellStyle name="60% - 强调文字颜色 4 8 2 3 4" xfId="7560"/>
    <cellStyle name="注释 18 2 4 2 2" xfId="7561"/>
    <cellStyle name="标题 4 2 2 3 2 2 2 3" xfId="7562"/>
    <cellStyle name="常规 2 4 3 2 4" xfId="7563"/>
    <cellStyle name="40% - 强调文字颜色 2 5 2 3 2 2" xfId="7564"/>
    <cellStyle name="常规 5 2 8" xfId="7565"/>
    <cellStyle name="40% - 强调文字颜色 4 13 5" xfId="7566"/>
    <cellStyle name="标题 2 3 2 2 2 2 2" xfId="7567"/>
    <cellStyle name="常规 4 4 2 3 2 2" xfId="7568"/>
    <cellStyle name="20% - 强调文字颜色 5 12 5" xfId="7569"/>
    <cellStyle name="常规 7 2 4 2" xfId="7570"/>
    <cellStyle name="标题 5 2 2 3" xfId="7571"/>
    <cellStyle name="20% - 强调文字颜色 4 10 2 2 2" xfId="7572"/>
    <cellStyle name="检查单元格 6 2 2 2 2" xfId="7573"/>
    <cellStyle name="强调文字颜色 1 7 4 2" xfId="7574"/>
    <cellStyle name="强调文字颜色 6 8 6 3" xfId="7575"/>
    <cellStyle name="强调文字颜色 6 10 2 6 2" xfId="7576"/>
    <cellStyle name="常规 2 3 4 2" xfId="7577"/>
    <cellStyle name="标题 10 2 2 2" xfId="7578"/>
    <cellStyle name="20% - 强调文字颜色 4 18 2 4" xfId="7579"/>
    <cellStyle name="常规 3 4 4 5" xfId="7580"/>
    <cellStyle name="强调文字颜色 2 7 2 2 3 2 2" xfId="7581"/>
    <cellStyle name="输入 2 2 2 3 2" xfId="7582"/>
    <cellStyle name="强调文字颜色 5 2 6" xfId="7583"/>
    <cellStyle name="注释 2 2 3 2 2 5" xfId="7584"/>
    <cellStyle name="标题 4 7 7" xfId="7585"/>
    <cellStyle name="适中 5 2 3" xfId="7586"/>
    <cellStyle name="常规 9 2 2 3 3" xfId="7587"/>
    <cellStyle name="计算 4 2 2 2 2" xfId="7588"/>
    <cellStyle name="60% - 强调文字颜色 2 2 2 2 3" xfId="7589"/>
    <cellStyle name="注释 2 3 2 2 2" xfId="7590"/>
    <cellStyle name="强调文字颜色 2 11 2 3" xfId="7591"/>
    <cellStyle name="60% - 强调文字颜色 1 11 3 2 3" xfId="7592"/>
    <cellStyle name="40% - 强调文字颜色 6 11 2 5 2" xfId="7593"/>
    <cellStyle name="链接单元格 7" xfId="7594"/>
    <cellStyle name="20% - 强调文字颜色 5 8 3 3" xfId="7595"/>
    <cellStyle name="解释性文本 7 3 4 2" xfId="7596"/>
    <cellStyle name="60% - 强调文字颜色 1 2 2 3 2 2 2" xfId="7597"/>
    <cellStyle name="20% - 强调文字颜色 4 7 2 2 3 2" xfId="7598"/>
    <cellStyle name="60% - 强调文字颜色 4 7 6" xfId="7599"/>
    <cellStyle name="20% - 强调文字颜色 5 9 2 3" xfId="7600"/>
    <cellStyle name="40% - 强调文字颜色 6 13 2 2 3" xfId="7601"/>
    <cellStyle name="注释 2 2 2 7" xfId="7602"/>
    <cellStyle name="标题 4 3 6" xfId="7603"/>
    <cellStyle name="40% - 强调文字颜色 5 19 2 3" xfId="7604"/>
    <cellStyle name="40% - 强调文字颜色 5 24 2 3" xfId="7605"/>
    <cellStyle name="20% - 强调文字颜色 2 2 2 5 2 2" xfId="7606"/>
    <cellStyle name="标题 2 9 2 4" xfId="7607"/>
    <cellStyle name="检查单元格 4 5 2" xfId="7608"/>
    <cellStyle name="汇总 6 3 4" xfId="7609"/>
    <cellStyle name="常规 10 4 2 4" xfId="7610"/>
    <cellStyle name="40% - 强调文字颜色 6 2 2 3 6" xfId="7611"/>
    <cellStyle name="强调文字颜色 4 4 2 2" xfId="7612"/>
    <cellStyle name="常规 11 3 5" xfId="7613"/>
    <cellStyle name="标题 1 2 2 4 4" xfId="7614"/>
    <cellStyle name="40% - 强调文字颜色 5 8 3 3" xfId="7615"/>
    <cellStyle name="20% - 强调文字颜色 5 13 2 2 2" xfId="7616"/>
    <cellStyle name="40% - 强调文字颜色 4 2 2 4" xfId="7617"/>
    <cellStyle name="60% - 强调文字颜色 6 5 4" xfId="7618"/>
    <cellStyle name="适中 4 2 3 2 2" xfId="7619"/>
    <cellStyle name="40% - 强调文字颜色 1 4 2 2 3 2" xfId="7620"/>
    <cellStyle name="强调文字颜色 6 7 2 3 2 2" xfId="7621"/>
    <cellStyle name="60% - 强调文字颜色 6 2 2 2 2 3 3" xfId="7622"/>
    <cellStyle name="适中 4 2 6 2" xfId="7623"/>
    <cellStyle name="标题 3 3 2 2 2 2 3" xfId="7624"/>
    <cellStyle name="常规 15 2 2 2 2 3 2" xfId="7625"/>
    <cellStyle name="常规 4 2 5 2 4" xfId="7626"/>
    <cellStyle name="40% - 强调文字颜色 6 9 2 2 4 2" xfId="7627"/>
    <cellStyle name="40% - 强调文字颜色 4 7 3 2 2 2" xfId="7628"/>
    <cellStyle name="标题 1 2 2 3 3" xfId="7629"/>
    <cellStyle name="常规 11 2 4" xfId="7630"/>
    <cellStyle name="注释 5 2 3 3" xfId="7631"/>
    <cellStyle name="60% - 强调文字颜色 3 2 2 2 2 3" xfId="7632"/>
    <cellStyle name="强调文字颜色 6 10 2" xfId="7633"/>
    <cellStyle name="标题 2 6 4 2" xfId="7634"/>
    <cellStyle name="注释 11 3 2 2" xfId="7635"/>
    <cellStyle name="40% - 强调文字颜色 3 5 2" xfId="7636"/>
    <cellStyle name="40% - 强调文字颜色 6 2 2 2 4 4" xfId="7637"/>
    <cellStyle name="20% - 强调文字颜色 3 10 4" xfId="7638"/>
    <cellStyle name="20% - 强调文字颜色 4 8 2 3 2 2" xfId="7639"/>
    <cellStyle name="20% - 强调文字颜色 5 7 2 5 2" xfId="7640"/>
    <cellStyle name="20% - 强调文字颜色 2 4 3 3" xfId="7641"/>
    <cellStyle name="40% - 强调文字颜色 6 5 2 3 2 2" xfId="7642"/>
    <cellStyle name="强调文字颜色 5 8 8" xfId="7643"/>
    <cellStyle name="40% - 强调文字颜色 6 9 4 2 2" xfId="7644"/>
    <cellStyle name="计算 11 2 2 3" xfId="7645"/>
    <cellStyle name="20% - 强调文字颜色 6 9 2 4 2" xfId="7646"/>
    <cellStyle name="20% - 强调文字颜色 1 13 2 2 2" xfId="7647"/>
    <cellStyle name="注释 20 2 2 2" xfId="7648"/>
    <cellStyle name="注释 15 2 2 2" xfId="7649"/>
    <cellStyle name="40% - 强调文字颜色 5 4 2 2 2 3" xfId="7650"/>
    <cellStyle name="40% - 强调文字颜色 6 17 2 2 2 2" xfId="7651"/>
    <cellStyle name="40% - 强调文字颜色 6 22 2 2 2 2" xfId="7652"/>
    <cellStyle name="常规 2 4 2 2 2 4" xfId="7653"/>
    <cellStyle name="40% - 强调文字颜色 4 9 2 4" xfId="7654"/>
    <cellStyle name="60% - 强调文字颜色 4 9 4 2" xfId="7655"/>
    <cellStyle name="40% - 强调文字颜色 4 9 3 3" xfId="7656"/>
    <cellStyle name="差 3 2 3" xfId="7657"/>
    <cellStyle name="20% - 强调文字颜色 5 12 3 2 2" xfId="7658"/>
    <cellStyle name="常规 15 2 2 4" xfId="7659"/>
    <cellStyle name="常规 20 2 2 4" xfId="7660"/>
    <cellStyle name="40% - 强调文字颜色 5 3 2 2 6" xfId="7661"/>
    <cellStyle name="注释 2 3 3" xfId="7662"/>
    <cellStyle name="常规 11" xfId="7663"/>
    <cellStyle name="好 7 5" xfId="7664"/>
    <cellStyle name="40% - 强调文字颜色 6 2 2 2 2 4 3" xfId="7665"/>
    <cellStyle name="20% - 强调文字颜色 5 11 3 2 2" xfId="7666"/>
    <cellStyle name="常规 14 2 2 4" xfId="7667"/>
    <cellStyle name="20% - 强调文字颜色 5 12 2 3" xfId="7668"/>
    <cellStyle name="常规 5 2 3 2 2 2" xfId="7669"/>
    <cellStyle name="20% - 强调文字颜色 1 9 2 2" xfId="7670"/>
    <cellStyle name="常规 14 2 2" xfId="7671"/>
    <cellStyle name="40% - 强调文字颜色 1 9 2 2 3 2 2" xfId="7672"/>
    <cellStyle name="20% - 强调文字颜色 5 20 2 2 2 2" xfId="7673"/>
    <cellStyle name="20% - 强调文字颜色 5 15 2 2 2 2" xfId="7674"/>
    <cellStyle name="注释 20 3 2" xfId="7675"/>
    <cellStyle name="注释 15 3 2" xfId="7676"/>
    <cellStyle name="40% - 强调文字颜色 6 17 2 3 2" xfId="7677"/>
    <cellStyle name="40% - 强调文字颜色 6 22 2 3 2" xfId="7678"/>
    <cellStyle name="标题 12 3 3" xfId="7679"/>
    <cellStyle name="强调文字颜色 4 2 2 6 2" xfId="7680"/>
    <cellStyle name="常规 4 4 5" xfId="7681"/>
    <cellStyle name="60% - 强调文字颜色 5 10 2 3 2 3" xfId="7682"/>
    <cellStyle name="强调文字颜色 5 8 2 4 2" xfId="7683"/>
    <cellStyle name="40% - 强调文字颜色 2 2 2 3 3 3 2" xfId="7684"/>
    <cellStyle name="常规 3 4 2 2 2 2 2" xfId="7685"/>
    <cellStyle name="40% - 强调文字颜色 5 2 2 3" xfId="7686"/>
    <cellStyle name="强调文字颜色 3 5 7" xfId="7687"/>
    <cellStyle name="计算 4 4 3" xfId="7688"/>
    <cellStyle name="标题 4 6 3 2 2" xfId="7689"/>
    <cellStyle name="60% - 强调文字颜色 1 4 3 3" xfId="7690"/>
    <cellStyle name="40% - 强调文字颜色 2 18 5 2" xfId="7691"/>
    <cellStyle name="强调文字颜色 1 7 3 4 2" xfId="7692"/>
    <cellStyle name="强调文字颜色 3 7 5" xfId="7693"/>
    <cellStyle name="40% - 强调文字颜色 1 4 5" xfId="7694"/>
    <cellStyle name="20% - 强调文字颜色 4 7 5 2 2" xfId="7695"/>
    <cellStyle name="20% - 强调文字颜色 2 13 2 2 2" xfId="7696"/>
    <cellStyle name="常规 39 4 2 3" xfId="7697"/>
    <cellStyle name="计算 11 3 2" xfId="7698"/>
    <cellStyle name="标题 2 8 2 2" xfId="7699"/>
    <cellStyle name="注释 2 2 2 3 5" xfId="7700"/>
    <cellStyle name="常规 11 2 2 2 4 2" xfId="7701"/>
    <cellStyle name="20% - 强调文字颜色 5 7 6 2" xfId="7702"/>
    <cellStyle name="60% - 强调文字颜色 4 2 2 2 6" xfId="7703"/>
    <cellStyle name="常规 14 3 2 2 2" xfId="7704"/>
    <cellStyle name="20% - 强调文字颜色 3 19 2 4 2 2" xfId="7705"/>
    <cellStyle name="强调文字颜色 6 4 2" xfId="7706"/>
    <cellStyle name="强调文字颜色 1 11 3 2 2" xfId="7707"/>
    <cellStyle name="60% - 强调文字颜色 2 12 2" xfId="7708"/>
    <cellStyle name="40% - 强调文字颜色 6 8 2 2 4" xfId="7709"/>
    <cellStyle name="计算 7 4" xfId="7710"/>
    <cellStyle name="汇总 3 2 2 2 2 2" xfId="7711"/>
    <cellStyle name="常规 3 4 5 4 2" xfId="7712"/>
    <cellStyle name="检查单元格 6 2 3 2" xfId="7713"/>
    <cellStyle name="40% - 强调文字颜色 6 9 5 2" xfId="7714"/>
    <cellStyle name="强调文字颜色 4 2 7" xfId="7715"/>
    <cellStyle name="40% - 强调文字颜色 5 18 2 4 2" xfId="7716"/>
    <cellStyle name="常规 2 4 2 2 6" xfId="7717"/>
    <cellStyle name="40% - 强调文字颜色 6 21 4 2 2" xfId="7718"/>
    <cellStyle name="40% - 强调文字颜色 6 16 4 2 2" xfId="7719"/>
    <cellStyle name="60% - 强调文字颜色 5 7 4" xfId="7720"/>
    <cellStyle name="差 2 2 3 2 4 3" xfId="7721"/>
    <cellStyle name="常规 6 4" xfId="7722"/>
    <cellStyle name="强调文字颜色 4 10 2" xfId="7723"/>
    <cellStyle name="常规 9 6" xfId="7724"/>
    <cellStyle name="强调文字颜色 1 11 2 5 2" xfId="7725"/>
    <cellStyle name="注释 8 3 2 2" xfId="7726"/>
    <cellStyle name="40% - 强调文字颜色 2 25 2 2" xfId="7727"/>
    <cellStyle name="检查单元格 11 5 3" xfId="7728"/>
    <cellStyle name="标题 2 7 3 3 3" xfId="7729"/>
    <cellStyle name="40% - 强调文字颜色 1 7 4 2 2" xfId="7730"/>
    <cellStyle name="常规 2 3 2 2 2 2 2 2" xfId="7731"/>
    <cellStyle name="60% - 强调文字颜色 6 4 3 3" xfId="7732"/>
    <cellStyle name="60% - 强调文字颜色 2 8 2 2 4" xfId="7733"/>
    <cellStyle name="输入 2 2 3 4" xfId="7734"/>
    <cellStyle name="60% - 强调文字颜色 5 5 4 3" xfId="7735"/>
    <cellStyle name="40% - 强调文字颜色 6 2 2 3 4 2 2" xfId="7736"/>
    <cellStyle name="好 11 2 3 2" xfId="7737"/>
    <cellStyle name="60% - 强调文字颜色 2 7 3 3 4" xfId="7738"/>
    <cellStyle name="40% - 强调文字颜色 3 28 2" xfId="7739"/>
    <cellStyle name="40% - 强调文字颜色 5 5 2 5" xfId="7740"/>
    <cellStyle name="常规 10 2 2 3 2" xfId="7741"/>
    <cellStyle name="20% - 强调文字颜色 4 11 2 3 2 2" xfId="7742"/>
    <cellStyle name="60% - 强调文字颜色 5 8 2 2 2" xfId="7743"/>
    <cellStyle name="标题 4 2 2 3 5" xfId="7744"/>
    <cellStyle name="20% - 强调文字颜色 2 3 2 2 2 2 2 2" xfId="7745"/>
    <cellStyle name="标题 2 2 2 3 2 3 4" xfId="7746"/>
    <cellStyle name="常规 4 2 3 2 2 2" xfId="7747"/>
    <cellStyle name="强调文字颜色 3 5 2 5 3" xfId="7748"/>
    <cellStyle name="检查单元格 11 3 2" xfId="7749"/>
    <cellStyle name="40% - 强调文字颜色 3 26 2 2" xfId="7750"/>
    <cellStyle name="差 8 2 2 3 4" xfId="7751"/>
    <cellStyle name="40% - 强调文字颜色 3 13 4" xfId="7752"/>
    <cellStyle name="强调文字颜色 2 2 2 2 3" xfId="7753"/>
    <cellStyle name="常规 9 2 3 3 2" xfId="7754"/>
    <cellStyle name="常规 3 2 3 3 3 2" xfId="7755"/>
    <cellStyle name="40% - 强调文字颜色 3 7 4" xfId="7756"/>
    <cellStyle name="标题 9 3 4" xfId="7757"/>
    <cellStyle name="差 7 2 2 3 3" xfId="7758"/>
    <cellStyle name="输入 6 6 2" xfId="7759"/>
    <cellStyle name="40% - 强调文字颜色 2 7 2 2 2 3" xfId="7760"/>
    <cellStyle name="40% - 强调文字颜色 1 24 2 2" xfId="7761"/>
    <cellStyle name="40% - 强调文字颜色 1 19 2 2" xfId="7762"/>
    <cellStyle name="60% - 强调文字颜色 5 3 2 2 2 2 2" xfId="7763"/>
    <cellStyle name="常规 12 2 2 2 2 2 3" xfId="7764"/>
    <cellStyle name="标题 2 5 2 2 4" xfId="7765"/>
    <cellStyle name="20% - 强调文字颜色 6 5 2 2 3 2" xfId="7766"/>
    <cellStyle name="强调文字颜色 1 4 5" xfId="7767"/>
    <cellStyle name="强调文字颜色 6 8 3 2 2" xfId="7768"/>
    <cellStyle name="常规 11 2 3 2 5" xfId="7769"/>
    <cellStyle name="40% - 强调文字颜色 4 18 2 5 2" xfId="7770"/>
    <cellStyle name="注释 2 5" xfId="7771"/>
    <cellStyle name="常规 11 2 3 2 2 3 2" xfId="7772"/>
    <cellStyle name="好 11 3" xfId="7773"/>
    <cellStyle name="强调文字颜色 2 7 6" xfId="7774"/>
    <cellStyle name="40% - 强调文字颜色 5 17 3 2 2" xfId="7775"/>
    <cellStyle name="40% - 强调文字颜色 5 22 3 2 2" xfId="7776"/>
    <cellStyle name="注释 8 2 5" xfId="7777"/>
    <cellStyle name="强调文字颜色 2 9 3 4 3" xfId="7778"/>
    <cellStyle name="强调文字颜色 2 4 2 2 2" xfId="7779"/>
    <cellStyle name="常规 11 2 3 3 2 2 3" xfId="7780"/>
    <cellStyle name="60% - 强调文字颜色 1 2 2 3 2 2 4" xfId="7781"/>
    <cellStyle name="常规 3 4 2 2 4 3" xfId="7782"/>
    <cellStyle name="强调文字颜色 1 9 2 2 5 2" xfId="7783"/>
    <cellStyle name="20% - 强调文字颜色 4 14 4" xfId="7784"/>
    <cellStyle name="40% - 强调文字颜色 4 5 2 3 2" xfId="7785"/>
    <cellStyle name="汇总 4 2 3 3" xfId="7786"/>
    <cellStyle name="强调文字颜色 3 11 2 3" xfId="7787"/>
    <cellStyle name="常规 4 3 3 3 2 3" xfId="7788"/>
    <cellStyle name="40% - 强调文字颜色 6 21 2 5 2" xfId="7789"/>
    <cellStyle name="40% - 强调文字颜色 6 16 2 5 2" xfId="7790"/>
    <cellStyle name="标题 4 5 2 4" xfId="7791"/>
    <cellStyle name="注释 4 2 2 5 2" xfId="7792"/>
    <cellStyle name="注释 6 2 3" xfId="7793"/>
    <cellStyle name="强调文字颜色 4 2 2 3 2 2 2" xfId="7794"/>
    <cellStyle name="20% - 强调文字颜色 3 15 2 2 2 2" xfId="7795"/>
    <cellStyle name="20% - 强调文字颜色 3 20 2 2 2 2" xfId="7796"/>
    <cellStyle name="解释性文本 3 2 2 2" xfId="7797"/>
    <cellStyle name="注释 19 2" xfId="7798"/>
    <cellStyle name="注释 24 2" xfId="7799"/>
    <cellStyle name="输入 7 8" xfId="7800"/>
    <cellStyle name="20% - 强调文字颜色 3 22 3" xfId="7801"/>
    <cellStyle name="20% - 强调文字颜色 3 17 3" xfId="7802"/>
    <cellStyle name="常规 19 3 4 2 2" xfId="7803"/>
    <cellStyle name="20% - 强调文字颜色 6 4" xfId="7804"/>
    <cellStyle name="60% - 强调文字颜色 4 4 2 3 2 3" xfId="7805"/>
    <cellStyle name="60% - 强调文字颜色 6 8 2 2 7" xfId="7806"/>
    <cellStyle name="40% - 强调文字颜色 1 20 4" xfId="7807"/>
    <cellStyle name="40% - 强调文字颜色 1 15 4" xfId="7808"/>
    <cellStyle name="常规 3 4 2 2 2 2 2 3" xfId="7809"/>
    <cellStyle name="常规 5 3 4 2 2 2" xfId="7810"/>
    <cellStyle name="适中 3 2 2 6 2" xfId="7811"/>
    <cellStyle name="20% - 强调文字颜色 1 11 2 3 2 2" xfId="7812"/>
    <cellStyle name="20% - 强调文字颜色 1 6 4 2" xfId="7813"/>
    <cellStyle name="60% - 强调文字颜色 3 2 2 2 2 3 2" xfId="7814"/>
    <cellStyle name="20% - 强调文字颜色 4 7 2" xfId="7815"/>
    <cellStyle name="20% - 强调文字颜色 3 6 2" xfId="7816"/>
    <cellStyle name="60% - 强调文字颜色 5 5 2 2 2 3" xfId="7817"/>
    <cellStyle name="汇总 3 4 2" xfId="7818"/>
    <cellStyle name="标题 4 3 2 2 3 2" xfId="7819"/>
    <cellStyle name="40% - 强调文字颜色 3 11 2 3 2" xfId="7820"/>
    <cellStyle name="强调文字颜色 2 9 3 2 2" xfId="7821"/>
    <cellStyle name="强调文字颜色 2 4 2 5 2" xfId="7822"/>
    <cellStyle name="常规 6 2 4 4" xfId="7823"/>
    <cellStyle name="20% - 强调文字颜色 1 27" xfId="7824"/>
    <cellStyle name="40% - 强调文字颜色 3 18 5" xfId="7825"/>
    <cellStyle name="常规 15 3 2 3 2 3" xfId="7826"/>
    <cellStyle name="输出 2 2 2 6" xfId="7827"/>
    <cellStyle name="60% - 强调文字颜色 5 2 2 3 2 3 4" xfId="7828"/>
    <cellStyle name="输入 4 5" xfId="7829"/>
    <cellStyle name="计算 8 3 2 3 2" xfId="7830"/>
    <cellStyle name="60% - 强调文字颜色 6 3 2 3 3" xfId="7831"/>
    <cellStyle name="60% - 强调文字颜色 1 8 2 2 3 2" xfId="7832"/>
    <cellStyle name="计算 10" xfId="7833"/>
    <cellStyle name="适中 2 5" xfId="7834"/>
    <cellStyle name="60% - 强调文字颜色 2 10 2 5 3" xfId="7835"/>
    <cellStyle name="20% - 强调文字颜色 4 11 2 4 2" xfId="7836"/>
    <cellStyle name="常规 10 2 3 3" xfId="7837"/>
    <cellStyle name="60% - 强调文字颜色 5 8 3 2" xfId="7838"/>
    <cellStyle name="20% - 强调文字颜色 6 8 2 2 2" xfId="7839"/>
    <cellStyle name="强调文字颜色 3 2 2 3 2 6" xfId="7840"/>
    <cellStyle name="强调文字颜色 3 4 2 5 3" xfId="7841"/>
    <cellStyle name="常规 4 2 2 2 2 2" xfId="7842"/>
    <cellStyle name="40% - 强调文字颜色 1 20 2 4 2" xfId="7843"/>
    <cellStyle name="40% - 强调文字颜色 1 15 2 4 2" xfId="7844"/>
    <cellStyle name="强调文字颜色 6 7 2 6" xfId="7845"/>
    <cellStyle name="40% - 强调文字颜色 5 29 2 2" xfId="7846"/>
    <cellStyle name="输出 4 2 4 2" xfId="7847"/>
    <cellStyle name="检查单元格 10 2 7 2" xfId="7848"/>
    <cellStyle name="20% - 强调文字颜色 5 18 2 4 2" xfId="7849"/>
    <cellStyle name="输入 6 3 2 2" xfId="7850"/>
    <cellStyle name="40% - 强调文字颜色 3 4 4 2" xfId="7851"/>
    <cellStyle name="20% - 强调文字颜色 1 3 2 2 2" xfId="7852"/>
    <cellStyle name="标题 4 6 2 6" xfId="7853"/>
    <cellStyle name="20% - 强调文字颜色 5 5 2 3" xfId="7854"/>
    <cellStyle name="40% - 强调文字颜色 5 15 2 3" xfId="7855"/>
    <cellStyle name="40% - 强调文字颜色 5 20 2 3" xfId="7856"/>
    <cellStyle name="注释 2 2 2 6 2" xfId="7857"/>
    <cellStyle name="40% - 强调文字颜色 6 21 4 4" xfId="7858"/>
    <cellStyle name="40% - 强调文字颜色 6 16 4 4" xfId="7859"/>
    <cellStyle name="强调文字颜色 4 8 8" xfId="7860"/>
    <cellStyle name="60% - 强调文字颜色 5 8 2 2 3" xfId="7861"/>
    <cellStyle name="40% - 强调文字颜色 5 5 2 6" xfId="7862"/>
    <cellStyle name="常规 10 2 2 3 3" xfId="7863"/>
    <cellStyle name="40% - 强调文字颜色 6 7 3 2 2 2 3" xfId="7864"/>
    <cellStyle name="20% - 强调文字颜色 5 7 3 3 2 2" xfId="7865"/>
    <cellStyle name="60% - 强调文字颜色 2 2 2 2 2 2 2" xfId="7866"/>
    <cellStyle name="适中 6" xfId="7867"/>
    <cellStyle name="输入 2 2 2 2 3 2 2" xfId="7868"/>
    <cellStyle name="常规 2 4 5 3 2" xfId="7869"/>
    <cellStyle name="常规 13 4 4" xfId="7870"/>
    <cellStyle name="输出 6 2 2 2 2" xfId="7871"/>
    <cellStyle name="输入 2 7" xfId="7872"/>
    <cellStyle name="60% - 强调文字颜色 3 8 2 2 4 2 3" xfId="7873"/>
    <cellStyle name="20% - 强调文字颜色 4 6 3 2 2" xfId="7874"/>
    <cellStyle name="检查单元格 5 4" xfId="7875"/>
    <cellStyle name="常规 3" xfId="7876"/>
    <cellStyle name="标题 3 2 2 3 4 3" xfId="7877"/>
    <cellStyle name="60% - 强调文字颜色 5 7 3 3 2 2" xfId="7878"/>
    <cellStyle name="40% - 强调文字颜色 6 10 2 5 2" xfId="7879"/>
    <cellStyle name="链接单元格 2 2 2 5 2" xfId="7880"/>
    <cellStyle name="强调文字颜色 5 7 2 3" xfId="7881"/>
    <cellStyle name="链接单元格 7 6" xfId="7882"/>
    <cellStyle name="注释 10 2 5 2" xfId="7883"/>
    <cellStyle name="解释性文本 2 2 7" xfId="7884"/>
    <cellStyle name="常规 13 2 5 3" xfId="7885"/>
    <cellStyle name="20% - 强调文字颜色 2 7 2 2 3 2" xfId="7886"/>
    <cellStyle name="40% - 强调文字颜色 4 13 3" xfId="7887"/>
    <cellStyle name="20% - 强调文字颜色 1 5 3 2" xfId="7888"/>
    <cellStyle name="标题 2 2 5" xfId="7889"/>
    <cellStyle name="好 9 2 2 2 2 3" xfId="7890"/>
    <cellStyle name="40% - 强调文字颜色 5 8 2 2 4 3" xfId="7891"/>
    <cellStyle name="注释 6 2 2 4" xfId="7892"/>
    <cellStyle name="20% - 强调文字颜色 4 14 2 3" xfId="7893"/>
    <cellStyle name="差 2 2 4 4" xfId="7894"/>
    <cellStyle name="汇总 2 2 2 4" xfId="7895"/>
    <cellStyle name="40% - 强调文字颜色 4 3 2 2 3" xfId="7896"/>
    <cellStyle name="常规 4 3 2 4 2 4" xfId="7897"/>
    <cellStyle name="检查单元格 5 2 2 2" xfId="7898"/>
    <cellStyle name="常规 35 3 3" xfId="7899"/>
    <cellStyle name="标题 3 8 5" xfId="7900"/>
    <cellStyle name="强调文字颜色 3 12 2" xfId="7901"/>
    <cellStyle name="20% - 强调文字颜色 6 18 2 4" xfId="7902"/>
    <cellStyle name="60% - 强调文字颜色 6 7 2 2 6" xfId="7903"/>
    <cellStyle name="差 7 2 3 4" xfId="7904"/>
    <cellStyle name="差 2" xfId="7905"/>
    <cellStyle name="40% - 强调文字颜色 3 18 2 4 2" xfId="7906"/>
    <cellStyle name="标题 3 9 3 2 3" xfId="7907"/>
    <cellStyle name="20% - 强调文字颜色 3 13 2 3" xfId="7908"/>
    <cellStyle name="40% - 强调文字颜色 1 7 3 2" xfId="7909"/>
    <cellStyle name="40% - 强调文字颜色 6 8 5 3" xfId="7910"/>
    <cellStyle name="解释性文本 2 2 2 2 3" xfId="7911"/>
    <cellStyle name="60% - 强调文字颜色 4 2 2 3 4 2" xfId="7912"/>
    <cellStyle name="20% - 强调文字颜色 5 3 2 2 2" xfId="7913"/>
    <cellStyle name="强调文字颜色 4 2 2 3 3 2 2" xfId="7914"/>
    <cellStyle name="检查单元格 3 2 6 2" xfId="7915"/>
    <cellStyle name="常规 20 2 2 2 3" xfId="7916"/>
    <cellStyle name="常规 15 2 2 2 3" xfId="7917"/>
    <cellStyle name="20% - 强调文字颜色 2 22 2 2" xfId="7918"/>
    <cellStyle name="20% - 强调文字颜色 2 17 2 2" xfId="7919"/>
    <cellStyle name="检查单元格 7 3 6 2" xfId="7920"/>
    <cellStyle name="标题 1 3 2 2 2 2 2" xfId="7921"/>
    <cellStyle name="标题 4 9 2 2 3" xfId="7922"/>
    <cellStyle name="标题 1 5 2 3 3" xfId="7923"/>
    <cellStyle name="常规 13 2 7" xfId="7924"/>
    <cellStyle name="注释 7 4 2" xfId="7925"/>
    <cellStyle name="常规 2 3 2 2 3" xfId="7926"/>
    <cellStyle name="60% - 强调文字颜色 5 7 2 4" xfId="7927"/>
    <cellStyle name="检查单元格 9 5" xfId="7928"/>
    <cellStyle name="好 2 2 2 2 2 3" xfId="7929"/>
    <cellStyle name="检查单元格 7 3 2 2 2" xfId="7930"/>
    <cellStyle name="60% - 强调文字颜色 4 11 2 2 2" xfId="7931"/>
    <cellStyle name="输出 8 2 3 2" xfId="7932"/>
    <cellStyle name="常规 2 2 3 2 4" xfId="7933"/>
    <cellStyle name="适中 7 2 5" xfId="7934"/>
    <cellStyle name="检查单元格 2 2 3 4 2" xfId="7935"/>
    <cellStyle name="警告文本 3 2 2 4 2" xfId="7936"/>
    <cellStyle name="40% - 强调文字颜色 3 9 2 2 4" xfId="7937"/>
    <cellStyle name="好 7 3 2 2 2" xfId="7938"/>
    <cellStyle name="注释 7 2 6" xfId="7939"/>
    <cellStyle name="常规 5 2 2 2 3 2" xfId="7940"/>
    <cellStyle name="警告文本 2 2 7" xfId="7941"/>
    <cellStyle name="40% - 强调文字颜色 6 19 2 6" xfId="7942"/>
    <cellStyle name="20% - 强调文字颜色 6 3 2 3 3" xfId="7943"/>
    <cellStyle name="强调文字颜色 4 8 4 2" xfId="7944"/>
    <cellStyle name="标题 4 8 3 2 3" xfId="7945"/>
    <cellStyle name="输出 2 2 3 2 5 2" xfId="7946"/>
    <cellStyle name="强调文字颜色 3 4 2 6 2" xfId="7947"/>
    <cellStyle name="40% - 强调文字颜色 6 13 2 4 2" xfId="7948"/>
    <cellStyle name="警告文本 5 2 6" xfId="7949"/>
    <cellStyle name="强调文字颜色 1 8 7" xfId="7950"/>
    <cellStyle name="强调文字颜色 2 6 2 2 2 2" xfId="7951"/>
    <cellStyle name="注释 7 2 3 4" xfId="7952"/>
    <cellStyle name="常规 32 3" xfId="7953"/>
    <cellStyle name="常规 27 3" xfId="7954"/>
    <cellStyle name="解释性文本 10 3 2 2" xfId="7955"/>
    <cellStyle name="60% - 强调文字颜色 1 7 2 2 3 4" xfId="7956"/>
    <cellStyle name="汇总 11 2 2 2" xfId="7957"/>
    <cellStyle name="40% - 强调文字颜色 1 3 2 2 2 3" xfId="7958"/>
    <cellStyle name="检查单元格 12 2" xfId="7959"/>
    <cellStyle name="常规 14 2 2 3 2 2 2" xfId="7960"/>
    <cellStyle name="强调文字颜色 1 11 2 6" xfId="7961"/>
    <cellStyle name="60% - 强调文字颜色 1 7 2 2 4" xfId="7962"/>
    <cellStyle name="20% - 强调文字颜色 5 7 2 2 3 2" xfId="7963"/>
    <cellStyle name="适中 8 2 3" xfId="7964"/>
    <cellStyle name="常规 2 2 4 2 2" xfId="7965"/>
    <cellStyle name="解释性文本 9 3 2" xfId="7966"/>
    <cellStyle name="强调文字颜色 3 10 2 3 2 2" xfId="7967"/>
    <cellStyle name="差 9 2 3 2" xfId="7968"/>
    <cellStyle name="60% - 强调文字颜色 6 5 3 4" xfId="7969"/>
    <cellStyle name="40% - 强调文字颜色 4 2 2 3 4" xfId="7970"/>
    <cellStyle name="60% - 强调文字颜色 6 11 2 2 2 2" xfId="7971"/>
    <cellStyle name="20% - 强调文字颜色 4 2 3" xfId="7972"/>
    <cellStyle name="链接单元格 2 2 7" xfId="7973"/>
    <cellStyle name="解释性文本 9 2 2" xfId="7974"/>
    <cellStyle name="计算 8 4 4" xfId="7975"/>
    <cellStyle name="好 2 2 2 2 4" xfId="7976"/>
    <cellStyle name="60% - 强调文字颜色 3 2 2" xfId="7977"/>
    <cellStyle name="20% - 强调文字颜色 5 2 2 3 4 2 2" xfId="7978"/>
    <cellStyle name="常规 6 4 2 3 3" xfId="7979"/>
    <cellStyle name="适中 3 2 3" xfId="7980"/>
    <cellStyle name="适中 6 2 2 2 2" xfId="7981"/>
    <cellStyle name="20% - 强调文字颜色 6 19 2 2 2" xfId="7982"/>
    <cellStyle name="60% - 强调文字颜色 3 9 2 2 2" xfId="7983"/>
    <cellStyle name="20% - 强调文字颜色 3 13 4 2" xfId="7984"/>
    <cellStyle name="强调文字颜色 1 2 6" xfId="7985"/>
    <cellStyle name="汇总 3 2 4 3" xfId="7986"/>
    <cellStyle name="40% - 强调文字颜色 4 4 2 4 2" xfId="7987"/>
    <cellStyle name="60% - 强调文字颜色 4 6 2 4 3" xfId="7988"/>
    <cellStyle name="60% - 强调文字颜色 1 2 2 5" xfId="7989"/>
    <cellStyle name="常规 3 5 5" xfId="7990"/>
    <cellStyle name="输出 3 7" xfId="7991"/>
    <cellStyle name="好 8 2 3 2" xfId="7992"/>
    <cellStyle name="40% - 强调文字颜色 6 20 4 2" xfId="7993"/>
    <cellStyle name="40% - 强调文字颜色 6 15 4 2" xfId="7994"/>
    <cellStyle name="20% - 强调文字颜色 6 2 2 2 2 4" xfId="7995"/>
    <cellStyle name="强调文字颜色 6 7 2 6 2" xfId="7996"/>
    <cellStyle name="解释性文本 6 2 5" xfId="7997"/>
    <cellStyle name="60% - 强调文字颜色 4 7 5 3" xfId="7998"/>
    <cellStyle name="60% - 强调文字颜色 4 3 2 2 3 2 3" xfId="7999"/>
    <cellStyle name="注释 5 2 4 2 2" xfId="8000"/>
    <cellStyle name="强调文字颜色 5 7 3 2 2 2" xfId="8001"/>
    <cellStyle name="注释 18 2 8" xfId="8002"/>
    <cellStyle name="输入 7 2 2 2 2" xfId="8003"/>
    <cellStyle name="40% - 强调文字颜色 4 3 4 2 2" xfId="8004"/>
    <cellStyle name="强调文字颜色 1 2 3 2" xfId="8005"/>
    <cellStyle name="20% - 强调文字颜色 2 3 2 3 2 2 2" xfId="8006"/>
    <cellStyle name="强调文字颜色 6 3 5 3" xfId="8007"/>
    <cellStyle name="20% - 强调文字颜色 2 5 2 2 2 2 2" xfId="8008"/>
    <cellStyle name="注释 9 2 2 2" xfId="8009"/>
    <cellStyle name="输入 7 3 4 2" xfId="8010"/>
    <cellStyle name="标题 4 2 2 2 3 3" xfId="8011"/>
    <cellStyle name="链接单元格 9 4" xfId="8012"/>
    <cellStyle name="60% - 强调文字颜色 3 10 2 4 4" xfId="8013"/>
    <cellStyle name="计算 9 3 4" xfId="8014"/>
    <cellStyle name="标题 1 8 2 6" xfId="8015"/>
    <cellStyle name="40% - 强调文字颜色 3 14 3 2" xfId="8016"/>
    <cellStyle name="20% - 强调文字颜色 3 28 2 2" xfId="8017"/>
    <cellStyle name="40% - 强调文字颜色 1 5 2 2 2 2 2" xfId="8018"/>
    <cellStyle name="注释 7 2 2 7" xfId="8019"/>
    <cellStyle name="常规 26 6" xfId="8020"/>
    <cellStyle name="常规 31 6" xfId="8021"/>
    <cellStyle name="链接单元格 6 3 2 2" xfId="8022"/>
    <cellStyle name="注释 6 2 2" xfId="8023"/>
    <cellStyle name="20% - 强调文字颜色 6 9 2 2 2 2" xfId="8024"/>
    <cellStyle name="标题 4 7 2 3 2 2" xfId="8025"/>
    <cellStyle name="60% - 强调文字颜色 1 2 2 2 2 3 2 3" xfId="8026"/>
    <cellStyle name="注释 10 8" xfId="8027"/>
    <cellStyle name="20% - 强调文字颜色 2 7 2 3 3" xfId="8028"/>
    <cellStyle name="链接单元格 3 2 2 3 2 2" xfId="8029"/>
    <cellStyle name="常规 28 6" xfId="8030"/>
    <cellStyle name="解释性文本 4 2 5 2" xfId="8031"/>
    <cellStyle name="20% - 强调文字颜色 2 7 4 3" xfId="8032"/>
    <cellStyle name="常规 4 3 2 4 3 2 3" xfId="8033"/>
    <cellStyle name="强调文字颜色 2 6 2 4" xfId="8034"/>
    <cellStyle name="常规 4 3 3 3 4" xfId="8035"/>
    <cellStyle name="60% - 强调文字颜色 6 3 2 2 3 2 2" xfId="8036"/>
    <cellStyle name="计算 7 3 4 2" xfId="8037"/>
    <cellStyle name="20% - 强调文字颜色 2 10 2 3 2" xfId="8038"/>
    <cellStyle name="60% - 强调文字颜色 1 7 2 4 2" xfId="8039"/>
    <cellStyle name="标题 2 6 3 2 2" xfId="8040"/>
    <cellStyle name="常规 25" xfId="8041"/>
    <cellStyle name="常规 30" xfId="8042"/>
    <cellStyle name="40% - 强调文字颜色 5 8 3 2 3" xfId="8043"/>
    <cellStyle name="40% - 强调文字颜色 1 3 3 2 2" xfId="8044"/>
    <cellStyle name="标题 2 3 2 3 3" xfId="8045"/>
    <cellStyle name="60% - 强调文字颜色 5 9 2 6" xfId="8046"/>
    <cellStyle name="常规 3 4 5 2 2 2 3" xfId="8047"/>
    <cellStyle name="60% - 强调文字颜色 6 5 6" xfId="8048"/>
    <cellStyle name="40% - 强调文字颜色 6 2 2 3 3 2 4" xfId="8049"/>
    <cellStyle name="60% - 强调文字颜色 2 9 2 2 2 2 2" xfId="8050"/>
    <cellStyle name="适中 4 2 4 2" xfId="8051"/>
    <cellStyle name="20% - 强调文字颜色 1 5 4" xfId="8052"/>
    <cellStyle name="20% - 强调文字颜色 1 11 2 2 2" xfId="8053"/>
    <cellStyle name="强调文字颜色 2 2 2 5" xfId="8054"/>
    <cellStyle name="计算 11 2 3" xfId="8055"/>
    <cellStyle name="输入 8 4 2 2" xfId="8056"/>
    <cellStyle name="40% - 强调文字颜色 5 5 4 2" xfId="8057"/>
    <cellStyle name="40% - 强调文字颜色 6 13 2 5 3" xfId="8058"/>
    <cellStyle name="标题 4 3 3 2 3" xfId="8059"/>
    <cellStyle name="标题 2 9 2 3 4" xfId="8060"/>
    <cellStyle name="常规 3 2 3 4 3" xfId="8061"/>
    <cellStyle name="常规 2 2 2 2 4 2 2" xfId="8062"/>
    <cellStyle name="常规 21 4 3" xfId="8063"/>
    <cellStyle name="常规 16 4 3" xfId="8064"/>
    <cellStyle name="20% - 强调文字颜色 1 3 2 4 2" xfId="8065"/>
    <cellStyle name="常规 15 2 2 2 2 3" xfId="8066"/>
    <cellStyle name="强调文字颜色 6 4 3 2 2" xfId="8067"/>
    <cellStyle name="20% - 强调文字颜色 4 8 4 2 2" xfId="8068"/>
    <cellStyle name="标题 1 7 5" xfId="8069"/>
    <cellStyle name="常规 28 2 3" xfId="8070"/>
    <cellStyle name="强调文字颜色 6 6 4 2" xfId="8071"/>
    <cellStyle name="计算 7 2 3 2 3" xfId="8072"/>
    <cellStyle name="常规 22 4 2" xfId="8073"/>
    <cellStyle name="常规 17 4 2" xfId="8074"/>
    <cellStyle name="标题 4 7 2 4 2" xfId="8075"/>
    <cellStyle name="输出 7 2 5 3" xfId="8076"/>
    <cellStyle name="40% - 强调文字颜色 2 9 2 3 2" xfId="8077"/>
    <cellStyle name="20% - 强调文字颜色 2 10 2 2" xfId="8078"/>
    <cellStyle name="40% - 强调文字颜色 6 18 2 5 2" xfId="8079"/>
    <cellStyle name="注释 5 4 5" xfId="8080"/>
    <cellStyle name="适中 7 4 2 2" xfId="8081"/>
    <cellStyle name="解释性文本 6 4" xfId="8082"/>
    <cellStyle name="40% - 强调文字颜色 5 4 3 5" xfId="8083"/>
    <cellStyle name="40% - 强调文字颜色 3 9 3 2 2 2" xfId="8084"/>
    <cellStyle name="60% - 强调文字颜色 3 8 3 5" xfId="8085"/>
    <cellStyle name="好 8 4 2" xfId="8086"/>
    <cellStyle name="常规 14 2 2 2 3" xfId="8087"/>
    <cellStyle name="链接单元格 3 2 4" xfId="8088"/>
    <cellStyle name="60% - 强调文字颜色 2 2 2 3 2 3 2" xfId="8089"/>
    <cellStyle name="好 2 2 2 3 3" xfId="8090"/>
    <cellStyle name="40% - 强调文字颜色 1 13 2 4 2 2" xfId="8091"/>
    <cellStyle name="40% - 强调文字颜色 3 19 2 5 2" xfId="8092"/>
    <cellStyle name="适中 9 3 6" xfId="8093"/>
    <cellStyle name="输出 3 3 2 2" xfId="8094"/>
    <cellStyle name="强调文字颜色 4 3 2 3" xfId="8095"/>
    <cellStyle name="常规 4 3 6 3 2" xfId="8096"/>
    <cellStyle name="标题 10 2 2 6" xfId="8097"/>
    <cellStyle name="40% - 强调文字颜色 2 19 5 2" xfId="8098"/>
    <cellStyle name="20% - 强调文字颜色 4 4 2 2 2" xfId="8099"/>
    <cellStyle name="40% - 强调文字颜色 6 15 2 6" xfId="8100"/>
    <cellStyle name="40% - 强调文字颜色 6 20 2 6" xfId="8101"/>
    <cellStyle name="强调文字颜色 2 4 4 2" xfId="8102"/>
    <cellStyle name="40% - 强调文字颜色 4 20 2 4 2 2" xfId="8103"/>
    <cellStyle name="40% - 强调文字颜色 4 15 2 4 2 2" xfId="8104"/>
    <cellStyle name="注释 7 9" xfId="8105"/>
    <cellStyle name="输出 3 2 2 3 2" xfId="8106"/>
    <cellStyle name="差 7 3 2" xfId="8107"/>
    <cellStyle name="警告文本 6 6" xfId="8108"/>
    <cellStyle name="40% - 强调文字颜色 2 3 2 3 3" xfId="8109"/>
    <cellStyle name="60% - 强调文字颜色 1 6 2 2" xfId="8110"/>
    <cellStyle name="标题 1 2 2 2 3 4" xfId="8111"/>
    <cellStyle name="60% - 强调文字颜色 6 7 4 3" xfId="8112"/>
    <cellStyle name="计算 6 3 2" xfId="8113"/>
    <cellStyle name="20% - 强调文字颜色 3 7 3 2 3 2" xfId="8114"/>
    <cellStyle name="强调文字颜色 2 11 2 4 2" xfId="8115"/>
    <cellStyle name="标题 1 3 2 2 3" xfId="8116"/>
    <cellStyle name="20% - 强调文字颜色 5 3 3" xfId="8117"/>
    <cellStyle name="适中 2 2 2 2 2 2 2" xfId="8118"/>
    <cellStyle name="标题 7 2 5" xfId="8119"/>
    <cellStyle name="输入 4 5 3" xfId="8120"/>
    <cellStyle name="40% - 强调文字颜色 1 6 5" xfId="8121"/>
    <cellStyle name="60% - 强调文字颜色 5 9 2 2 2 4" xfId="8122"/>
    <cellStyle name="20% - 强调文字颜色 5 2 2 2 2" xfId="8123"/>
    <cellStyle name="强调文字颜色 3 7 4 2" xfId="8124"/>
    <cellStyle name="60% - 强调文字颜色 3 12 4" xfId="8125"/>
    <cellStyle name="计算 10 2 6" xfId="8126"/>
    <cellStyle name="常规 4 2 2 4 3 3" xfId="8127"/>
    <cellStyle name="检查单元格 11 2 3 2" xfId="8128"/>
    <cellStyle name="40% - 强调文字颜色 2 16 3" xfId="8129"/>
    <cellStyle name="40% - 强调文字颜色 2 21 3" xfId="8130"/>
    <cellStyle name="注释 12 2 6" xfId="8131"/>
    <cellStyle name="标题 4 10 3" xfId="8132"/>
    <cellStyle name="链接单元格 5 2 7" xfId="8133"/>
    <cellStyle name="40% - 强调文字颜色 4 7 2 3 2 2 2" xfId="8134"/>
    <cellStyle name="20% - 强调文字颜色 2 3 2 3 3 2" xfId="8135"/>
    <cellStyle name="60% - 强调文字颜色 1 9 4 4" xfId="8136"/>
    <cellStyle name="20% - 强调文字颜色 1 9 2 2 2" xfId="8137"/>
    <cellStyle name="常规 5 2 3 2 2 2 2" xfId="8138"/>
    <cellStyle name="40% - 强调文字颜色 6 2 2 7" xfId="8139"/>
    <cellStyle name="好 7 5 2" xfId="8140"/>
    <cellStyle name="强调文字颜色 3 3 4 2" xfId="8141"/>
    <cellStyle name="40% - 强调文字颜色 3 6 4 2 2" xfId="8142"/>
    <cellStyle name="解释性文本 5 3 2" xfId="8143"/>
    <cellStyle name="20% - 强调文字颜色 3 6 2 4 2" xfId="8144"/>
    <cellStyle name="常规 2 2 2 2 4 2" xfId="8145"/>
    <cellStyle name="适中 6 2 5 2" xfId="8146"/>
    <cellStyle name="20% - 强调文字颜色 5 21 2 5 2" xfId="8147"/>
    <cellStyle name="20% - 强调文字颜色 5 16 2 5 2" xfId="8148"/>
    <cellStyle name="强调文字颜色 1 4 2 6 2" xfId="8149"/>
    <cellStyle name="20% - 强调文字颜色 4 15 2 2 2" xfId="8150"/>
    <cellStyle name="20% - 强调文字颜色 4 20 2 2 2" xfId="8151"/>
    <cellStyle name="常规 19 3 3 4" xfId="8152"/>
    <cellStyle name="60% - 强调文字颜色 3 8 4 3" xfId="8153"/>
    <cellStyle name="40% - 强调文字颜色 6 16 2 3 2 3" xfId="8154"/>
    <cellStyle name="40% - 强调文字颜色 6 21 2 3 2 3" xfId="8155"/>
    <cellStyle name="40% - 强调文字颜色 5 3 2 3 2 4" xfId="8156"/>
    <cellStyle name="解释性文本 3 6 2" xfId="8157"/>
    <cellStyle name="60% - 强调文字颜色 4 11 3 3" xfId="8158"/>
    <cellStyle name="计算 8 3 3" xfId="8159"/>
    <cellStyle name="链接单元格 6 2 7" xfId="8160"/>
    <cellStyle name="常规 9 3 5 2" xfId="8161"/>
    <cellStyle name="40% - 强调文字颜色 4 29 2" xfId="8162"/>
    <cellStyle name="标题 8 2 3 4" xfId="8163"/>
    <cellStyle name="强调文字颜色 6 11 2 3" xfId="8164"/>
    <cellStyle name="注释 7 2 3 2" xfId="8165"/>
    <cellStyle name="强调文字颜色 2 3 2 2 3 2 2" xfId="8166"/>
    <cellStyle name="常规 16 2 2 2 3" xfId="8167"/>
    <cellStyle name="计算 2 2 3 5" xfId="8168"/>
    <cellStyle name="输入 2 2 8" xfId="8169"/>
    <cellStyle name="强调文字颜色 1 10 2 3" xfId="8170"/>
    <cellStyle name="60% - 强调文字颜色 5 3 3 4" xfId="8171"/>
    <cellStyle name="常规 21 3 2" xfId="8172"/>
    <cellStyle name="常规 16 3 2" xfId="8173"/>
    <cellStyle name="60% - 强调文字颜色 4 2 2 2 3 3" xfId="8174"/>
    <cellStyle name="计算 9 3 4 2" xfId="8175"/>
    <cellStyle name="标题 10 2 2 3 2 2" xfId="8176"/>
    <cellStyle name="标题 2 8 5" xfId="8177"/>
    <cellStyle name="常规 34 3 3" xfId="8178"/>
    <cellStyle name="常规 29 3 3" xfId="8179"/>
    <cellStyle name="计算 11 6" xfId="8180"/>
    <cellStyle name="强调文字颜色 4 3 2 6 2" xfId="8181"/>
    <cellStyle name="强调文字颜色 2 2 2 3 4" xfId="8182"/>
    <cellStyle name="常规 4 2 2 6" xfId="8183"/>
    <cellStyle name="20% - 强调文字颜色 6 7 3 2 3 2" xfId="8184"/>
    <cellStyle name="解释性文本 4 2 3" xfId="8185"/>
    <cellStyle name="标题 4 6 2 2 4" xfId="8186"/>
    <cellStyle name="40% - 强调文字颜色 2 21 5" xfId="8187"/>
    <cellStyle name="40% - 强调文字颜色 2 16 5" xfId="8188"/>
    <cellStyle name="链接单元格 2 2 2 2 5 2" xfId="8189"/>
    <cellStyle name="常规 10 2 2 2 3 3" xfId="8190"/>
    <cellStyle name="60% - 强调文字颜色 2 9 4 4" xfId="8191"/>
    <cellStyle name="60% - 强调文字颜色 2 9 3 2 2" xfId="8192"/>
    <cellStyle name="强调文字颜色 5 6 3" xfId="8193"/>
    <cellStyle name="40% - 强调文字颜色 5 7 4" xfId="8194"/>
    <cellStyle name="汇总 7 2 2 3 3" xfId="8195"/>
    <cellStyle name="输入 8 6 2" xfId="8196"/>
    <cellStyle name="40% - 强调文字颜色 6 13 2 2 2 2" xfId="8197"/>
    <cellStyle name="标题 3 6 3" xfId="8198"/>
    <cellStyle name="标题 1 11" xfId="8199"/>
    <cellStyle name="40% - 强调文字颜色 6 6 2 3 3" xfId="8200"/>
    <cellStyle name="强调文字颜色 2 3 5 2" xfId="8201"/>
    <cellStyle name="60% - 强调文字颜色 4 9 2 4" xfId="8202"/>
    <cellStyle name="常规 2 4 5 2 2 2 2" xfId="8203"/>
    <cellStyle name="注释 5 4 2 6 2" xfId="8204"/>
    <cellStyle name="20% - 强调文字颜色 3 14 2 4" xfId="8205"/>
    <cellStyle name="40% - 强调文字颜色 3 13 2 2 2" xfId="8206"/>
    <cellStyle name="60% - 强调文字颜色 5 8 7" xfId="8207"/>
    <cellStyle name="40% - 强调文字颜色 6 13 3" xfId="8208"/>
    <cellStyle name="输出 4 2 2 2 2" xfId="8209"/>
    <cellStyle name="警告文本 8 2 4 2" xfId="8210"/>
    <cellStyle name="常规 3 4 5 2 2" xfId="8211"/>
    <cellStyle name="40% - 强调文字颜色 2 11 2" xfId="8212"/>
    <cellStyle name="60% - 强调文字颜色 2 2 2 2 3 2 2" xfId="8213"/>
    <cellStyle name="常规 4 3 2 2 2 2" xfId="8214"/>
    <cellStyle name="强调文字颜色 4 4 2 5 3" xfId="8215"/>
    <cellStyle name="60% - 强调文字颜色 6 7 4 2 3" xfId="8216"/>
    <cellStyle name="40% - 强调文字颜色 6 9 2 2" xfId="8217"/>
    <cellStyle name="40% - 强调文字颜色 6 7 2 4 3" xfId="8218"/>
    <cellStyle name="输出 9 2 2 4" xfId="8219"/>
    <cellStyle name="注释 8 3 5" xfId="8220"/>
    <cellStyle name="常规 2 3 2 4 3 3" xfId="8221"/>
    <cellStyle name="输出 5 2 2 2 2" xfId="8222"/>
    <cellStyle name="40% - 强调文字颜色 2 18 3 2" xfId="8223"/>
    <cellStyle name="适中 12 2" xfId="8224"/>
    <cellStyle name="强调文字颜色 5 8 2 5 2" xfId="8225"/>
    <cellStyle name="常规 3 4 2 2 2 3 2" xfId="8226"/>
    <cellStyle name="常规 6 3 2 3" xfId="8227"/>
    <cellStyle name="20% - 强调文字颜色 6 7 3 2 2 2 2" xfId="8228"/>
    <cellStyle name="常规 2 3 3 2 2 4" xfId="8229"/>
    <cellStyle name="60% - 强调文字颜色 4 7 4 2" xfId="8230"/>
    <cellStyle name="40% - 强调文字颜色 5 3 3 2 2 3" xfId="8231"/>
    <cellStyle name="适中 2 2 2 2 5" xfId="8232"/>
    <cellStyle name="警告文本 10 4 3" xfId="8233"/>
    <cellStyle name="标题 3 9 2 3 2 3" xfId="8234"/>
    <cellStyle name="强调文字颜色 1 9 2 2 4" xfId="8235"/>
    <cellStyle name="链接单元格 2 2 2 3" xfId="8236"/>
    <cellStyle name="20% - 强调文字颜色 4 7 2 2 2 2 2" xfId="8237"/>
    <cellStyle name="强调文字颜色 2 6 2 2" xfId="8238"/>
    <cellStyle name="汇总 2 2 2 2 3" xfId="8239"/>
    <cellStyle name="差 2 2 4 2 3" xfId="8240"/>
    <cellStyle name="20% - 强调文字颜色 4 9 4" xfId="8241"/>
    <cellStyle name="注释 4 3 6" xfId="8242"/>
    <cellStyle name="60% - 强调文字颜色 1 8 2 2 3" xfId="8243"/>
    <cellStyle name="20% - 强调文字颜色 3 2 2 3 2 4" xfId="8244"/>
    <cellStyle name="适中 7 2 2 5 2" xfId="8245"/>
    <cellStyle name="60% - 强调文字颜色 4 11 3 2 3" xfId="8246"/>
    <cellStyle name="常规 2 3 3 2 4 2" xfId="8247"/>
    <cellStyle name="输出 9 2 3 2 2" xfId="8248"/>
    <cellStyle name="40% - 强调文字颜色 6 9 2 5" xfId="8249"/>
    <cellStyle name="输出 9 2 2 7" xfId="8250"/>
    <cellStyle name="20% - 强调文字颜色 5 14 2 2 2" xfId="8251"/>
    <cellStyle name="20% - 强调文字颜色 1 7 3 2 2 2 2" xfId="8252"/>
    <cellStyle name="40% - 强调文字颜色 4 20 4 2" xfId="8253"/>
    <cellStyle name="40% - 强调文字颜色 4 15 4 2" xfId="8254"/>
    <cellStyle name="60% - 强调文字颜色 3 6 2 3 4" xfId="8255"/>
    <cellStyle name="40% - 强调文字颜色 6 11 2 6" xfId="8256"/>
    <cellStyle name="强调文字颜色 4 6 2 6" xfId="8257"/>
    <cellStyle name="40% - 强调文字颜色 6 9 2 2 3 3" xfId="8258"/>
    <cellStyle name="常规 2 3 2 5 2" xfId="8259"/>
    <cellStyle name="40% - 强调文字颜色 6 17 2 2 2 3" xfId="8260"/>
    <cellStyle name="40% - 强调文字颜色 6 22 2 2 2 3" xfId="8261"/>
    <cellStyle name="40% - 强调文字颜色 5 4 2 2 2 4" xfId="8262"/>
    <cellStyle name="标题 1 4 2 2" xfId="8263"/>
    <cellStyle name="常规 2 4 2 2 2 5" xfId="8264"/>
    <cellStyle name="40% - 强调文字颜色 5 19 2 2 2 2" xfId="8265"/>
    <cellStyle name="标题 6 2 2 2 2 3" xfId="8266"/>
    <cellStyle name="标题 2 2 2 3 5" xfId="8267"/>
    <cellStyle name="20% - 强调文字颜色 6 2 2 2 2 2 2 2" xfId="8268"/>
    <cellStyle name="20% - 强调文字颜色 1 14 2 2 2" xfId="8269"/>
    <cellStyle name="常规 8 4 2 3 2" xfId="8270"/>
    <cellStyle name="常规 5 4 4" xfId="8271"/>
    <cellStyle name="60% - 强调文字颜色 5 10 2 4 2 2" xfId="8272"/>
    <cellStyle name="40% - 强调文字颜色 1 8 3" xfId="8273"/>
    <cellStyle name="标题 7 4 3" xfId="8274"/>
    <cellStyle name="常规 4 2 5 2 2 4" xfId="8275"/>
    <cellStyle name="20% - 强调文字颜色 3 3 2 2 2 2" xfId="8276"/>
    <cellStyle name="20% - 强调文字颜色 1 6 3 2 2" xfId="8277"/>
    <cellStyle name="计算 8 2 3 2 2" xfId="8278"/>
    <cellStyle name="60% - 强调文字颜色 1 6 2 3 4" xfId="8279"/>
    <cellStyle name="60% - 强调文字颜色 6 2 3 2 3" xfId="8280"/>
    <cellStyle name="60% - 强调文字颜色 2 6 2 2 3" xfId="8281"/>
    <cellStyle name="20% - 强调文字颜色 1 20 3" xfId="8282"/>
    <cellStyle name="20% - 强调文字颜色 1 15 3" xfId="8283"/>
    <cellStyle name="60% - 强调文字颜色 4 4 3 2" xfId="8284"/>
    <cellStyle name="60% - 强调文字颜色 2 11 3 4" xfId="8285"/>
    <cellStyle name="标题 13 2 2 3" xfId="8286"/>
    <cellStyle name="常规 4 2 3 3 2 2" xfId="8287"/>
    <cellStyle name="40% - 强调文字颜色 5 2 2 2 4 2 2" xfId="8288"/>
    <cellStyle name="常规 3 2 6 2" xfId="8289"/>
    <cellStyle name="常规 2 4 5 2 2 4" xfId="8290"/>
    <cellStyle name="注释 18 2 2 2" xfId="8291"/>
    <cellStyle name="标题 1 3 2 2 3 3" xfId="8292"/>
    <cellStyle name="40% - 强调文字颜色 3 9 4 2" xfId="8293"/>
    <cellStyle name="强调文字颜色 2 8 2 2 2 2" xfId="8294"/>
    <cellStyle name="标题 6 4 2" xfId="8295"/>
    <cellStyle name="好 7 3 2 2" xfId="8296"/>
    <cellStyle name="常规 2 2 4 3 3" xfId="8297"/>
    <cellStyle name="适中 8 3 4" xfId="8298"/>
    <cellStyle name="常规 2 8 3" xfId="8299"/>
    <cellStyle name="强调文字颜色 6 11 5 2" xfId="8300"/>
    <cellStyle name="40% - 强调文字颜色 2 14 2 5" xfId="8301"/>
    <cellStyle name="40% - 强调文字颜色 3 5 2 2 3" xfId="8302"/>
    <cellStyle name="40% - 强调文字颜色 1 9 2 3" xfId="8303"/>
    <cellStyle name="40% - 强调文字颜色 6 11 2 7" xfId="8304"/>
    <cellStyle name="常规 6 3 2 2 4" xfId="8305"/>
    <cellStyle name="强调文字颜色 2 7 2 2 5 2" xfId="8306"/>
    <cellStyle name="标题 14 5" xfId="8307"/>
    <cellStyle name="60% - 强调文字颜色 6 6 2 3 3" xfId="8308"/>
    <cellStyle name="40% - 强调文字颜色 5 7 3 2" xfId="8309"/>
    <cellStyle name="汇总 7 2 2 3 2 2" xfId="8310"/>
    <cellStyle name="标题 3 3 2 2 3 2 3" xfId="8311"/>
    <cellStyle name="40% - 强调文字颜色 4 8 2 2 4 2 2" xfId="8312"/>
    <cellStyle name="60% - 强调文字颜色 4 5 2 3 3" xfId="8313"/>
    <cellStyle name="强调文字颜色 1 10 2 5" xfId="8314"/>
    <cellStyle name="40% - 强调文字颜色 5 5 2" xfId="8315"/>
    <cellStyle name="强调文字颜色 4 5 4" xfId="8316"/>
    <cellStyle name="20% - 强调文字颜色 5 3 2 3 3" xfId="8317"/>
    <cellStyle name="常规 6 2 4 4 2" xfId="8318"/>
    <cellStyle name="常规 3 2 7 3" xfId="8319"/>
    <cellStyle name="40% - 强调文字颜色 6 6 3" xfId="8320"/>
    <cellStyle name="汇总 7 2 3 2 2" xfId="8321"/>
    <cellStyle name="60% - 强调文字颜色 6 7 2 5" xfId="8322"/>
    <cellStyle name="40% - 强调文字颜色 4 2 3 2 2" xfId="8323"/>
    <cellStyle name="强调文字颜色 4 9 2 4 2" xfId="8324"/>
    <cellStyle name="标题 5 2 2 3 3" xfId="8325"/>
    <cellStyle name="强调文字颜色 3 2 2 6" xfId="8326"/>
    <cellStyle name="差 4 3 2 2" xfId="8327"/>
    <cellStyle name="警告文本 6" xfId="8328"/>
    <cellStyle name="20% - 强调文字颜色 6 8 2 3 2" xfId="8329"/>
    <cellStyle name="解释性文本 2 2 3 3 2 2" xfId="8330"/>
    <cellStyle name="解释性文本 3 4 2" xfId="8331"/>
    <cellStyle name="40% - 强调文字颜色 3 6 2 3 2" xfId="8332"/>
    <cellStyle name="60% - 强调文字颜色 6 8 2 4" xfId="8333"/>
    <cellStyle name="常规 11 2 2 5" xfId="8334"/>
    <cellStyle name="20% - 强调文字颜色 3 18 2 4 2 2" xfId="8335"/>
    <cellStyle name="常规 13 3 2 2 2" xfId="8336"/>
    <cellStyle name="40% - 强调文字颜色 5 3 7" xfId="8337"/>
    <cellStyle name="输入 8 2 5" xfId="8338"/>
    <cellStyle name="20% - 强调文字颜色 4 8 2 2 4 2" xfId="8339"/>
    <cellStyle name="输出 11 2 6" xfId="8340"/>
    <cellStyle name="60% - 强调文字颜色 5 7 4 3" xfId="8341"/>
    <cellStyle name="40% - 强调文字颜色 5 7 2 5" xfId="8342"/>
    <cellStyle name="60% - 强调文字颜色 5 8 4 2 2" xfId="8343"/>
    <cellStyle name="40% - 强调文字颜色 6 10 5 2" xfId="8344"/>
    <cellStyle name="汇总 2 4 3" xfId="8345"/>
    <cellStyle name="60% - 强调文字颜色 5 4 3" xfId="8346"/>
    <cellStyle name="强调文字颜色 3 9 3 2 2" xfId="8347"/>
    <cellStyle name="标题 4 4 5" xfId="8348"/>
    <cellStyle name="40% - 强调文字颜色 5 19 3 2" xfId="8349"/>
    <cellStyle name="标题 3 2 2 2 2 2 2" xfId="8350"/>
    <cellStyle name="计算 11 2 2 2 3" xfId="8351"/>
    <cellStyle name="20% - 强调文字颜色 1 6" xfId="8352"/>
    <cellStyle name="强调文字颜色 1 6 2 5" xfId="8353"/>
    <cellStyle name="40% - 强调文字颜色 5 4 2 5" xfId="8354"/>
    <cellStyle name="20% - 强调文字颜色 4 11 2 2 2 2" xfId="8355"/>
    <cellStyle name="40% - 强调文字颜色 1 8 2 2 3 2" xfId="8356"/>
    <cellStyle name="强调文字颜色 6 7 2 5" xfId="8357"/>
    <cellStyle name="强调文字颜色 2 9 4" xfId="8358"/>
    <cellStyle name="20% - 强调文字颜色 5 2 2 6 2" xfId="8359"/>
    <cellStyle name="60% - 强调文字颜色 3 10 3 2 3" xfId="8360"/>
    <cellStyle name="链接单元格 2 3 2" xfId="8361"/>
    <cellStyle name="检查单元格 2 2 3 2 3" xfId="8362"/>
    <cellStyle name="强调文字颜色 2 2" xfId="8363"/>
    <cellStyle name="常规 9 2 2 2 3 4" xfId="8364"/>
    <cellStyle name="常规 19 3 3 2 3" xfId="8365"/>
    <cellStyle name="60% - 强调文字颜色 5 7 3 6" xfId="8366"/>
    <cellStyle name="解释性文本 2 2 2 2 2" xfId="8367"/>
    <cellStyle name="适中 2 2 2 2" xfId="8368"/>
    <cellStyle name="常规 2 2 3 3 3 3" xfId="8369"/>
    <cellStyle name="20% - 强调文字颜色 5 7 3 2 2 2" xfId="8370"/>
    <cellStyle name="常规 3 7 2 3" xfId="8371"/>
    <cellStyle name="强调文字颜色 6 4 4 2" xfId="8372"/>
    <cellStyle name="警告文本 2 4 2" xfId="8373"/>
    <cellStyle name="注释 3 7 2" xfId="8374"/>
    <cellStyle name="40% - 强调文字颜色 2 8 2 2 4 2" xfId="8375"/>
    <cellStyle name="常规 11 2 3 2 3 3" xfId="8376"/>
    <cellStyle name="计算 2 4 3" xfId="8377"/>
    <cellStyle name="标题 4 8 6" xfId="8378"/>
    <cellStyle name="标题 2 4 2 2 2" xfId="8379"/>
    <cellStyle name="20% - 强调文字颜色 3 3 2 2 2 2 2" xfId="8380"/>
    <cellStyle name="计算 5 2" xfId="8381"/>
    <cellStyle name="计算 5 2 4 2" xfId="8382"/>
    <cellStyle name="60% - 强调文字颜色 5 2 2 2 3 2 3" xfId="8383"/>
    <cellStyle name="40% - 强调文字颜色 5 2 2 4 2" xfId="8384"/>
    <cellStyle name="注释 3 2 4" xfId="8385"/>
    <cellStyle name="40% - 强调文字颜色 6 8 3 2" xfId="8386"/>
    <cellStyle name="60% - 强调文字颜色 6 2 2 3 2 2 2" xfId="8387"/>
    <cellStyle name="40% - 强调文字颜色 3 14 2 3 2 2" xfId="8388"/>
    <cellStyle name="40% - 强调文字颜色 2 13 2 3" xfId="8389"/>
    <cellStyle name="20% - 强调文字颜色 2 7 5" xfId="8390"/>
    <cellStyle name="60% - 强调文字颜色 3 3 3" xfId="8391"/>
    <cellStyle name="强调文字颜色 3 8 2 6 2" xfId="8392"/>
    <cellStyle name="常规 4 3 2 4 6" xfId="8393"/>
    <cellStyle name="汇总 3 2 3 3" xfId="8394"/>
    <cellStyle name="40% - 强调文字颜色 4 4 2 3 2" xfId="8395"/>
    <cellStyle name="检查单元格 9 7 2" xfId="8396"/>
    <cellStyle name="60% - 强调文字颜色 2 9 4 2 2" xfId="8397"/>
    <cellStyle name="强调文字颜色 5 8 3 3" xfId="8398"/>
    <cellStyle name="链接单元格 2 2 3 6 2" xfId="8399"/>
    <cellStyle name="检查单元格 10 2 2 2" xfId="8400"/>
    <cellStyle name="注释 9 2 4" xfId="8401"/>
    <cellStyle name="计算 6 2 2 2 2" xfId="8402"/>
    <cellStyle name="60% - 强调文字颜色 2 3 2 6" xfId="8403"/>
    <cellStyle name="60% - 强调文字颜色 1 10 2 3 2 3" xfId="8404"/>
    <cellStyle name="60% - 强调文字颜色 4 2 2 2 3" xfId="8405"/>
    <cellStyle name="20% - 强调文字颜色 6 7 3 2 2" xfId="8406"/>
    <cellStyle name="40% - 强调文字颜色 3 9 2 2 3" xfId="8407"/>
    <cellStyle name="60% - 强调文字颜色 2 3 2 2" xfId="8408"/>
    <cellStyle name="20% - 强调文字颜色 3 2 2 3 2 2 2 2" xfId="8409"/>
    <cellStyle name="好 9 3 3 3" xfId="8410"/>
    <cellStyle name="20% - 强调文字颜色 1 14 3 2 2" xfId="8411"/>
    <cellStyle name="20% - 强调文字颜色 6 2 2 2 2 3 2 2" xfId="8412"/>
    <cellStyle name="40% - 强调文字颜色 4 8 2 2" xfId="8413"/>
    <cellStyle name="60% - 强调文字颜色 6 5 3 2 3" xfId="8414"/>
    <cellStyle name="60% - 强调文字颜色 1 9 2 3 4" xfId="8415"/>
    <cellStyle name="标题 3 10" xfId="8416"/>
    <cellStyle name="强调文字颜色 6 7 5 2" xfId="8417"/>
    <cellStyle name="20% - 强调文字颜色 2 2" xfId="8418"/>
    <cellStyle name="40% - 强调文字颜色 4 7 2 5 2" xfId="8419"/>
    <cellStyle name="40% - 强调文字颜色 1 22 4" xfId="8420"/>
    <cellStyle name="40% - 强调文字颜色 1 17 4" xfId="8421"/>
    <cellStyle name="40% - 强调文字颜色 5 6 2 2 2" xfId="8422"/>
    <cellStyle name="40% - 强调文字颜色 6 28 3" xfId="8423"/>
    <cellStyle name="强调文字颜色 2 3 2 2 7" xfId="8424"/>
    <cellStyle name="强调文字颜色 5 4 2 4 2" xfId="8425"/>
    <cellStyle name="适中 3 3 2" xfId="8426"/>
    <cellStyle name="20% - 强调文字颜色 6 8 2 3 2 2" xfId="8427"/>
    <cellStyle name="警告文本 6 2" xfId="8428"/>
    <cellStyle name="注释 7 5" xfId="8429"/>
    <cellStyle name="常规 3 3 4 3 2 3" xfId="8430"/>
    <cellStyle name="输入 9 2 2 3 2 2" xfId="8431"/>
    <cellStyle name="常规 5 8 4" xfId="8432"/>
    <cellStyle name="40% - 强调文字颜色 1 2 2 2 2 2" xfId="8433"/>
    <cellStyle name="强调文字颜色 5 9 4 2 2" xfId="8434"/>
    <cellStyle name="强调文字颜色 1 7 3 3" xfId="8435"/>
    <cellStyle name="检查单元格 2 5 2" xfId="8436"/>
    <cellStyle name="标题 2 7 2 4" xfId="8437"/>
    <cellStyle name="计算 10 3 4" xfId="8438"/>
    <cellStyle name="标题 3 7 2 2 2 3" xfId="8439"/>
    <cellStyle name="40% - 强调文字颜色 6 3 3 3 3" xfId="8440"/>
    <cellStyle name="警告文本 6 2 5" xfId="8441"/>
    <cellStyle name="40% - 强调文字颜色 5 17 2 5 2" xfId="8442"/>
    <cellStyle name="标题 12 2 4 2" xfId="8443"/>
    <cellStyle name="常规 4 3 6 2" xfId="8444"/>
    <cellStyle name="检查单元格 5 2 6" xfId="8445"/>
    <cellStyle name="常规 9 2 3 2" xfId="8446"/>
    <cellStyle name="常规 4 6 2 2 2 3" xfId="8447"/>
    <cellStyle name="输出 7 3 2" xfId="8448"/>
    <cellStyle name="60% - 强调文字颜色 6 7 2 2 2 2 3" xfId="8449"/>
    <cellStyle name="60% - 强调文字颜色 1 9 2 2" xfId="8450"/>
    <cellStyle name="标题 1 7 3 3 4" xfId="8451"/>
    <cellStyle name="20% - 强调文字颜色 1 3 2 2 4 2" xfId="8452"/>
    <cellStyle name="常规 7 3" xfId="8453"/>
    <cellStyle name="注释 5 3 2 2 5" xfId="8454"/>
    <cellStyle name="常规 3 4 2 2 3" xfId="8455"/>
    <cellStyle name="适中 7 6" xfId="8456"/>
    <cellStyle name="标题 5 2 3 3 2" xfId="8457"/>
    <cellStyle name="常规 15 2 2 2 2 3 3" xfId="8458"/>
    <cellStyle name="60% - 强调文字颜色 2 7 2 2 3 2" xfId="8459"/>
    <cellStyle name="20% - 强调文字颜色 6 15 3 2" xfId="8460"/>
    <cellStyle name="20% - 强调文字颜色 6 20 3 2" xfId="8461"/>
    <cellStyle name="60% - 强调文字颜色 5 4 3 2 2" xfId="8462"/>
    <cellStyle name="20% - 强调文字颜色 1 6 2 2" xfId="8463"/>
    <cellStyle name="解释性文本 8 2 5 2" xfId="8464"/>
    <cellStyle name="20% - 强调文字颜色 6 7 4 3" xfId="8465"/>
    <cellStyle name="检查单元格 9 2 2 5" xfId="8466"/>
    <cellStyle name="常规 3 4 5 3 2" xfId="8467"/>
    <cellStyle name="输入 2 2 3 2 3 2 2" xfId="8468"/>
    <cellStyle name="60% - 强调文字颜色 6 9 7" xfId="8469"/>
    <cellStyle name="输出 7 2 2 7" xfId="8470"/>
    <cellStyle name="20% - 强调文字颜色 6 2 2 2 2" xfId="8471"/>
    <cellStyle name="40% - 强调文字颜色 6 7 3 6" xfId="8472"/>
    <cellStyle name="检查单元格 9 2 2" xfId="8473"/>
    <cellStyle name="差 8 3 2 4" xfId="8474"/>
    <cellStyle name="常规 17 2 3 2 3" xfId="8475"/>
    <cellStyle name="强调文字颜色 2 8 3 6" xfId="8476"/>
    <cellStyle name="常规 13 2 2 2 4" xfId="8477"/>
    <cellStyle name="40% - 强调文字颜色 5 2 2 3 2 2 2" xfId="8478"/>
    <cellStyle name="40% - 强调文字颜色 5 11 3 2 2" xfId="8479"/>
    <cellStyle name="差 6 4" xfId="8480"/>
    <cellStyle name="警告文本 3 2 5" xfId="8481"/>
    <cellStyle name="常规 7 4 6" xfId="8482"/>
    <cellStyle name="强调文字颜色 4 11 2 6" xfId="8483"/>
    <cellStyle name="40% - 强调文字颜色 2 9 2 2 4 2 2" xfId="8484"/>
    <cellStyle name="强调文字颜色 2 3 3 2" xfId="8485"/>
    <cellStyle name="40% - 强调文字颜色 2 10 2 2" xfId="8486"/>
    <cellStyle name="强调文字颜色 2 9 5 2" xfId="8487"/>
    <cellStyle name="20% - 强调文字颜色 3 14 4 2" xfId="8488"/>
    <cellStyle name="60% - 强调文字颜色 3 9 3 2 2" xfId="8489"/>
    <cellStyle name="20% - 强调文字颜色 6 19 3 2 2" xfId="8490"/>
    <cellStyle name="20% - 强调文字颜色 4 16 2 5 2" xfId="8491"/>
    <cellStyle name="20% - 强调文字颜色 4 21 2 5 2" xfId="8492"/>
    <cellStyle name="常规 20 2 4 3" xfId="8493"/>
    <cellStyle name="常规 15 2 4 3" xfId="8494"/>
    <cellStyle name="常规 6 2 7" xfId="8495"/>
    <cellStyle name="常规 27 6" xfId="8496"/>
    <cellStyle name="常规 32 6" xfId="8497"/>
    <cellStyle name="20% - 强调文字颜色 2 7 2 2 3" xfId="8498"/>
    <cellStyle name="40% - 强调文字颜色 5 7 3 2 2 2 2" xfId="8499"/>
    <cellStyle name="20% - 强调文字颜色 6 14 2 4 2" xfId="8500"/>
    <cellStyle name="强调文字颜色 1 9 2 2 6 2" xfId="8501"/>
    <cellStyle name="20% - 强调文字颜色 4 20 4" xfId="8502"/>
    <cellStyle name="20% - 强调文字颜色 4 15 4" xfId="8503"/>
    <cellStyle name="汇总 4 2 4 3" xfId="8504"/>
    <cellStyle name="40% - 强调文字颜色 4 5 2 4 2" xfId="8505"/>
    <cellStyle name="60% - 强调文字颜色 2 9 3 2 2 3" xfId="8506"/>
    <cellStyle name="强调文字颜色 5 9 2 2 6" xfId="8507"/>
    <cellStyle name="标题 4 5 2" xfId="8508"/>
    <cellStyle name="差 3 2 3 3" xfId="8509"/>
    <cellStyle name="检查单元格 9 5 2" xfId="8510"/>
    <cellStyle name="标题 4 7 5 2" xfId="8511"/>
    <cellStyle name="注释 2 2 3 2 2 3 2" xfId="8512"/>
    <cellStyle name="60% - 强调文字颜色 3 8 4 4" xfId="8513"/>
    <cellStyle name="40% - 强调文字颜色 5 7 2 2 3 2 2" xfId="8514"/>
    <cellStyle name="常规 11 8 3" xfId="8515"/>
    <cellStyle name="60% - 强调文字颜色 4 9 4 3" xfId="8516"/>
    <cellStyle name="常规 2 2 2 2 3 4 3" xfId="8517"/>
    <cellStyle name="常规 5 3 4 2 6" xfId="8518"/>
    <cellStyle name="20% - 强调文字颜色 3 17 2 2" xfId="8519"/>
    <cellStyle name="20% - 强调文字颜色 3 22 2 2" xfId="8520"/>
    <cellStyle name="20% - 强调文字颜色 5 2 2 3 2 3 2" xfId="8521"/>
    <cellStyle name="好 7 3" xfId="8522"/>
    <cellStyle name="40% - 强调文字颜色 5 7 3 3 4" xfId="8523"/>
    <cellStyle name="60% - 强调文字颜色 1 2 2 4 2" xfId="8524"/>
    <cellStyle name="20% - 强调文字颜色 2 2 2 5" xfId="8525"/>
    <cellStyle name="解释性文本 8 2 4" xfId="8526"/>
    <cellStyle name="常规 12 2 2 2 2 3" xfId="8527"/>
    <cellStyle name="强调文字颜色 6 4 2 2" xfId="8528"/>
    <cellStyle name="60% - 强调文字颜色 5 7 2 2 5" xfId="8529"/>
    <cellStyle name="20% - 强调文字颜色 1 18 2 3" xfId="8530"/>
    <cellStyle name="强调文字颜色 6 5 4" xfId="8531"/>
    <cellStyle name="输入 9 6" xfId="8532"/>
    <cellStyle name="60% - 强调文字颜色 5 3 2 3 2 2" xfId="8533"/>
    <cellStyle name="注释 14 2 7 2" xfId="8534"/>
    <cellStyle name="强调文字颜色 5 2 2 3 2 4 2" xfId="8535"/>
    <cellStyle name="60% - 强调文字颜色 5 4 3 3" xfId="8536"/>
    <cellStyle name="强调文字颜色 1 11 2 2" xfId="8537"/>
    <cellStyle name="40% - 强调文字颜色 3 15 2 5" xfId="8538"/>
    <cellStyle name="40% - 强调文字颜色 3 20 2 5" xfId="8539"/>
    <cellStyle name="标题 8 2 4 2" xfId="8540"/>
    <cellStyle name="40% - 强调文字颜色 2 6 4 2" xfId="8541"/>
    <cellStyle name="输入 9 4" xfId="8542"/>
    <cellStyle name="40% - 强调文字颜色 5 6 3 2 4" xfId="8543"/>
    <cellStyle name="强调文字颜色 3 2 2" xfId="8544"/>
    <cellStyle name="标题 3 2 2 2 2 2 2 3" xfId="8545"/>
    <cellStyle name="注释 13 8" xfId="8546"/>
    <cellStyle name="注释 2 2 3 2 6" xfId="8547"/>
    <cellStyle name="60% - 强调文字颜色 6 8 2 2 3 3" xfId="8548"/>
    <cellStyle name="注释 7 3 2 3" xfId="8549"/>
    <cellStyle name="好 9 2 2 3 2 2" xfId="8550"/>
    <cellStyle name="标题 3 2 4" xfId="8551"/>
    <cellStyle name="注释 19 2 6 3" xfId="8552"/>
    <cellStyle name="60% - 强调文字颜色 4 6 4 2" xfId="8553"/>
    <cellStyle name="40% - 强调文字颜色 4 6 2 4" xfId="8554"/>
    <cellStyle name="差 3 3 3" xfId="8555"/>
    <cellStyle name="标题 8 2 2" xfId="8556"/>
    <cellStyle name="40% - 强调文字颜色 2 6 2" xfId="8557"/>
    <cellStyle name="标题 1 7 2 3 2" xfId="8558"/>
    <cellStyle name="20% - 强调文字颜色 4 20 3 2" xfId="8559"/>
    <cellStyle name="20% - 强调文字颜色 4 15 3 2" xfId="8560"/>
    <cellStyle name="常规 20 6" xfId="8561"/>
    <cellStyle name="常规 15 6" xfId="8562"/>
    <cellStyle name="常规 13 2 2 2 2 3 2" xfId="8563"/>
    <cellStyle name="常规 6 3 3 3 2" xfId="8564"/>
    <cellStyle name="链接单元格 11 4" xfId="8565"/>
    <cellStyle name="40% - 强调文字颜色 6 3" xfId="8566"/>
    <cellStyle name="40% - 强调文字颜色 3 17 5 2" xfId="8567"/>
    <cellStyle name="输出 7 2 2 2 2" xfId="8568"/>
    <cellStyle name="常规 11 3 2 3" xfId="8569"/>
    <cellStyle name="检查单元格 2 2 3 7" xfId="8570"/>
    <cellStyle name="60% - 强调文字颜色 6 9 2 2" xfId="8571"/>
    <cellStyle name="20% - 强调文字颜色 1 8 3 2 2" xfId="8572"/>
    <cellStyle name="输出 3 2 2 2 2" xfId="8573"/>
    <cellStyle name="差 7 2 2" xfId="8574"/>
    <cellStyle name="警告文本 5 6" xfId="8575"/>
    <cellStyle name="60% - 强调文字颜色 4 7 3 3 2 2" xfId="8576"/>
    <cellStyle name="常规 2 4" xfId="8577"/>
    <cellStyle name="强调文字颜色 2 9 3 5" xfId="8578"/>
    <cellStyle name="40% - 强调文字颜色 6 18 2 3 4" xfId="8579"/>
    <cellStyle name="注释 5 2 7" xfId="8580"/>
    <cellStyle name="40% - 强调文字颜色 6 19 3 4" xfId="8581"/>
    <cellStyle name="标题 12 2 4" xfId="8582"/>
    <cellStyle name="常规 4 3 6" xfId="8583"/>
    <cellStyle name="常规 11 5 3 3" xfId="8584"/>
    <cellStyle name="40% - 强调文字颜色 2 9 2 2 2 2" xfId="8585"/>
    <cellStyle name="标题 1 10 2 2 3" xfId="8586"/>
    <cellStyle name="汇总 5 2 4 2" xfId="8587"/>
    <cellStyle name="标题 4 5 2 3" xfId="8588"/>
    <cellStyle name="强调文字颜色 5 9 2 2 6 3" xfId="8589"/>
    <cellStyle name="20% - 强调文字颜色 3 12 2" xfId="8590"/>
    <cellStyle name="输出 7 3 3" xfId="8591"/>
    <cellStyle name="标题 3 9 2 2" xfId="8592"/>
    <cellStyle name="20% - 强调文字颜色 5 12 2 4 2 2" xfId="8593"/>
    <cellStyle name="60% - 强调文字颜色 5 6 2 2 2" xfId="8594"/>
    <cellStyle name="常规 5 3 3 3" xfId="8595"/>
    <cellStyle name="40% - 强调文字颜色 2 13" xfId="8596"/>
    <cellStyle name="标题 3 4 5" xfId="8597"/>
    <cellStyle name="20% - 强调文字颜色 2 20" xfId="8598"/>
    <cellStyle name="20% - 强调文字颜色 2 15" xfId="8599"/>
    <cellStyle name="40% - 强调文字颜色 5 18 3 2" xfId="8600"/>
    <cellStyle name="40% - 强调文字颜色 6 19 5 3" xfId="8601"/>
    <cellStyle name="20% - 强调文字颜色 5 8 3 2" xfId="8602"/>
    <cellStyle name="链接单元格 2 2" xfId="8603"/>
    <cellStyle name="60% - 强调文字颜色 6 2 2 3 2 4" xfId="8604"/>
    <cellStyle name="40% - 强调文字颜色 3 2 2 4 3" xfId="8605"/>
    <cellStyle name="常规 4 2 2 2 3 2 2 3" xfId="8606"/>
    <cellStyle name="强调文字颜色 1 4 5 3" xfId="8607"/>
    <cellStyle name="标题 4 9 3 3" xfId="8608"/>
    <cellStyle name="警告文本 7 3 3 2 2" xfId="8609"/>
    <cellStyle name="40% - 强调文字颜色 3 2 2 2 5 2" xfId="8610"/>
    <cellStyle name="60% - 强调文字颜色 1 4 2 6" xfId="8611"/>
    <cellStyle name="标题 2 3 3 4" xfId="8612"/>
    <cellStyle name="强调文字颜色 2 7 2" xfId="8613"/>
    <cellStyle name="强调文字颜色 6 11 2 4" xfId="8614"/>
    <cellStyle name="强调文字颜色 2 2 2 3 5 2" xfId="8615"/>
    <cellStyle name="常规 4 2 2 7 2" xfId="8616"/>
    <cellStyle name="常规 20 3 4" xfId="8617"/>
    <cellStyle name="常规 15 3 4" xfId="8618"/>
    <cellStyle name="20% - 强调文字颜色 5 2 3 2 2" xfId="8619"/>
    <cellStyle name="40% - 强调文字颜色 2 28 2 2" xfId="8620"/>
    <cellStyle name="40% - 强调文字颜色 6 9" xfId="8621"/>
    <cellStyle name="常规 6 4 3 2 3" xfId="8622"/>
    <cellStyle name="常规 2 2 5 5" xfId="8623"/>
    <cellStyle name="40% - 强调文字颜色 6 12" xfId="8624"/>
    <cellStyle name="60% - 强调文字颜色 4 9 2 2 2 2 3" xfId="8625"/>
    <cellStyle name="20% - 强调文字颜色 4 4 2 3" xfId="8626"/>
    <cellStyle name="40% - 强调文字颜色 6 19 5 2" xfId="8627"/>
    <cellStyle name="警告文本 2 5 3" xfId="8628"/>
    <cellStyle name="好 7 2 5" xfId="8629"/>
    <cellStyle name="常规 5 9 2" xfId="8630"/>
    <cellStyle name="注释 5 4 2 7 2" xfId="8631"/>
    <cellStyle name="20% - 强调文字颜色 2 8 2 2" xfId="8632"/>
    <cellStyle name="强调文字颜色 6 2 2 2 4" xfId="8633"/>
    <cellStyle name="标题 3 4 2 3 2 3" xfId="8634"/>
    <cellStyle name="常规 8 4 2 2 2" xfId="8635"/>
    <cellStyle name="20% - 强调文字颜色 2 20 4 2 2" xfId="8636"/>
    <cellStyle name="标题 2 2 2 2 5" xfId="8637"/>
    <cellStyle name="标题 1 2 3 2 3" xfId="8638"/>
    <cellStyle name="检查单元格 2 2 3" xfId="8639"/>
    <cellStyle name="60% - 强调文字颜色 3 10 3" xfId="8640"/>
    <cellStyle name="20% - 强调文字颜色 5 9 2 2 3 2" xfId="8641"/>
    <cellStyle name="60% - 强调文字颜色 3 7 2 2 4" xfId="8642"/>
    <cellStyle name="警告文本 3 4" xfId="8643"/>
    <cellStyle name="注释 4 7" xfId="8644"/>
    <cellStyle name="20% - 强调文字颜色 5 7 3 3 2" xfId="8645"/>
    <cellStyle name="60% - 强调文字颜色 4 7 2 6" xfId="8646"/>
    <cellStyle name="标题 4 6 3" xfId="8647"/>
    <cellStyle name="40% - 强调文字颜色 6 13 2 3 2 2" xfId="8648"/>
    <cellStyle name="标题 4 8 3 4" xfId="8649"/>
    <cellStyle name="60% - 强调文字颜色 3 9 2 6" xfId="8650"/>
    <cellStyle name="好 9 3 3" xfId="8651"/>
    <cellStyle name="强调文字颜色 6 2 2 3 2 2 2" xfId="8652"/>
    <cellStyle name="常规 26 3" xfId="8653"/>
    <cellStyle name="常规 31 3" xfId="8654"/>
    <cellStyle name="注释 7 2 2 4" xfId="8655"/>
    <cellStyle name="警告文本 3 3 2 2" xfId="8656"/>
    <cellStyle name="常规 9 2 3 5" xfId="8657"/>
    <cellStyle name="60% - 强调文字颜色 1 2 2 3 2 3" xfId="8658"/>
    <cellStyle name="60% - 强调文字颜色 2 7 7" xfId="8659"/>
    <cellStyle name="40% - 强调文字颜色 1 3 2 2" xfId="8660"/>
    <cellStyle name="40% - 强调文字颜色 6 4 4 3" xfId="8661"/>
    <cellStyle name="链接单元格 5 4" xfId="8662"/>
    <cellStyle name="20% - 强调文字颜色 5 19 2 2 2" xfId="8663"/>
    <cellStyle name="40% - 强调文字颜色 2 14 2 2 2 2" xfId="8664"/>
    <cellStyle name="40% - 强调文字颜色 5 7 2 3 3" xfId="8665"/>
    <cellStyle name="常规 40 2 3" xfId="8666"/>
    <cellStyle name="常规 35 2 3" xfId="8667"/>
    <cellStyle name="标题 3 7 5" xfId="8668"/>
    <cellStyle name="强调文字颜色 3 4 5 3" xfId="8669"/>
    <cellStyle name="标题 4 9 4 3" xfId="8670"/>
    <cellStyle name="解释性文本 3 2 3 2 2" xfId="8671"/>
    <cellStyle name="20% - 强调文字颜色 1 7 2 3 2" xfId="8672"/>
    <cellStyle name="输出 3 2 6" xfId="8673"/>
    <cellStyle name="强调文字颜色 5 4 4 2" xfId="8674"/>
    <cellStyle name="常规 2 7 2 3" xfId="8675"/>
    <cellStyle name="20% - 强调文字颜色 4 24 2 2" xfId="8676"/>
    <cellStyle name="20% - 强调文字颜色 4 19 2 2" xfId="8677"/>
    <cellStyle name="汇总 11" xfId="8678"/>
    <cellStyle name="20% - 强调文字颜色 3 8 5 2" xfId="8679"/>
    <cellStyle name="40% - 强调文字颜色 3 4 2 3 2 2" xfId="8680"/>
    <cellStyle name="20% - 强调文字颜色 6 10 2 2 2" xfId="8681"/>
    <cellStyle name="20% - 强调文字颜色 2 15 3 2 2" xfId="8682"/>
    <cellStyle name="20% - 强调文字颜色 2 20 3 2 2" xfId="8683"/>
    <cellStyle name="40% - 强调文字颜色 5 15 3" xfId="8684"/>
    <cellStyle name="40% - 强调文字颜色 5 20 3" xfId="8685"/>
    <cellStyle name="输入 9 4 2 2" xfId="8686"/>
    <cellStyle name="40% - 强调文字颜色 6 5 4 2" xfId="8687"/>
    <cellStyle name="60% - 强调文字颜色 1 7 2 2 4 2" xfId="8688"/>
    <cellStyle name="40% - 强调文字颜色 4 5 2 2 2 2" xfId="8689"/>
    <cellStyle name="20% - 强调文字颜色 4 13 4 2" xfId="8690"/>
    <cellStyle name="40% - 强调文字颜色 6 21 2 4 2" xfId="8691"/>
    <cellStyle name="40% - 强调文字颜色 6 16 2 4 2" xfId="8692"/>
    <cellStyle name="常规 7 2 2 2 6" xfId="8693"/>
    <cellStyle name="注释 2 2 2 4 2 2" xfId="8694"/>
    <cellStyle name="60% - 强调文字颜色 3 9 4" xfId="8695"/>
    <cellStyle name="常规 2 2 2 4 2 2 4" xfId="8696"/>
    <cellStyle name="40% - 强调文字颜色 5 9 2 2 7" xfId="8697"/>
    <cellStyle name="适中 5 4" xfId="8698"/>
    <cellStyle name="检查单元格 7 6 2" xfId="8699"/>
    <cellStyle name="汇总 4 2 3 2 3" xfId="8700"/>
    <cellStyle name="输出 7 4 2 2" xfId="8701"/>
    <cellStyle name="输入 7 3 4" xfId="8702"/>
    <cellStyle name="60% - 强调文字颜色 3 2 2 2 3 2 3" xfId="8703"/>
    <cellStyle name="20% - 强调文字颜色 5 6 3" xfId="8704"/>
    <cellStyle name="计算 4 6" xfId="8705"/>
    <cellStyle name="标题 3 7" xfId="8706"/>
    <cellStyle name="60% - 强调文字颜色 4 8 2 2 5 2" xfId="8707"/>
    <cellStyle name="链接单元格 4 2 3 2 2" xfId="8708"/>
    <cellStyle name="20% - 强调文字颜色 4 28" xfId="8709"/>
    <cellStyle name="20% - 强调文字颜色 6 18 3 2" xfId="8710"/>
    <cellStyle name="60% - 强调文字颜色 6 7 2 3 4" xfId="8711"/>
    <cellStyle name="60% - 强调文字颜色 3 8 3 2" xfId="8712"/>
    <cellStyle name="常规 2 6 4" xfId="8713"/>
    <cellStyle name="标题 2 7 2 2 2 2" xfId="8714"/>
    <cellStyle name="强调文字颜色 2 2 2 2 2 6" xfId="8715"/>
    <cellStyle name="输出 9 3 5" xfId="8716"/>
    <cellStyle name="40% - 强调文字颜色 6 15 4 3" xfId="8717"/>
    <cellStyle name="40% - 强调文字颜色 6 20 4 3" xfId="8718"/>
    <cellStyle name="40% - 强调文字颜色 5 14 2 2" xfId="8719"/>
    <cellStyle name="40% - 强调文字颜色 4 18 3 2" xfId="8720"/>
    <cellStyle name="20% - 强调文字颜色 4 17 4 2" xfId="8721"/>
    <cellStyle name="20% - 强调文字颜色 4 22 4 2" xfId="8722"/>
    <cellStyle name="标题 3 5 2 2 4" xfId="8723"/>
    <cellStyle name="40% - 强调文字颜色 4 10 2 3 2" xfId="8724"/>
    <cellStyle name="20% - 强调文字颜色 6 6 2 2 3 2" xfId="8725"/>
    <cellStyle name="解释性文本 2 2 2 5 2" xfId="8726"/>
    <cellStyle name="链接单元格 10 5 2" xfId="8727"/>
    <cellStyle name="20% - 强调文字颜色 2 9 2 4" xfId="8728"/>
    <cellStyle name="常规 16 2 2 2 3 2" xfId="8729"/>
    <cellStyle name="40% - 强调文字颜色 6 20 3 2 3" xfId="8730"/>
    <cellStyle name="40% - 强调文字颜色 6 15 3 2 3" xfId="8731"/>
    <cellStyle name="标题 4 7 3 3 2 2" xfId="8732"/>
    <cellStyle name="强调文字颜色 1 9 2 6" xfId="8733"/>
    <cellStyle name="标题 13 4 2" xfId="8734"/>
    <cellStyle name="20% - 强调文字颜色 3 2 3" xfId="8735"/>
    <cellStyle name="适中 7 2 6" xfId="8736"/>
    <cellStyle name="常规 2 2 3 2 5" xfId="8737"/>
    <cellStyle name="20% - 强调文字颜色 4 25 2 2" xfId="8738"/>
    <cellStyle name="标题 4 2 2 3 2 2 2 2" xfId="8739"/>
    <cellStyle name="常规 2 4 3 2 3" xfId="8740"/>
    <cellStyle name="强调文字颜色 1 3 2 2 6 2" xfId="8741"/>
    <cellStyle name="40% - 强调文字颜色 6 4 2 4" xfId="8742"/>
    <cellStyle name="检查单元格 9 3 5 2" xfId="8743"/>
    <cellStyle name="20% - 强调文字颜色 6 12 2" xfId="8744"/>
    <cellStyle name="60% - 强调文字颜色 6 9 2 2 5 3" xfId="8745"/>
    <cellStyle name="常规 13 2 3 2 2 3" xfId="8746"/>
    <cellStyle name="40% - 强调文字颜色 5 10 2" xfId="8747"/>
    <cellStyle name="常规 7 2 3 3" xfId="8748"/>
    <cellStyle name="20% - 强调文字颜色 3 19" xfId="8749"/>
    <cellStyle name="20% - 强调文字颜色 3 24" xfId="8750"/>
    <cellStyle name="常规 2 5 3" xfId="8751"/>
    <cellStyle name="强调文字颜色 3 3 5" xfId="8752"/>
    <cellStyle name="检查单元格 9 2 3" xfId="8753"/>
    <cellStyle name="强调文字颜色 2 9 2 2 6 2" xfId="8754"/>
    <cellStyle name="60% - 强调文字颜色 3 9 3 2 2 3" xfId="8755"/>
    <cellStyle name="40% - 强调文字颜色 6 4 3 3 2" xfId="8756"/>
    <cellStyle name="60% - 强调文字颜色 5 10 2 2 3" xfId="8757"/>
    <cellStyle name="40% - 强调文字颜色 6 6 2 2" xfId="8758"/>
    <cellStyle name="汇总 2 2 4 2" xfId="8759"/>
    <cellStyle name="强调文字颜色 6 7 6 2" xfId="8760"/>
    <cellStyle name="20% - 强调文字颜色 3 2" xfId="8761"/>
    <cellStyle name="60% - 强调文字颜色 5 2 2 2 2 2 2" xfId="8762"/>
    <cellStyle name="40% - 强调文字颜色 5 5 4 2 2" xfId="8763"/>
    <cellStyle name="强调文字颜色 6 2 3" xfId="8764"/>
    <cellStyle name="好 10 3 4" xfId="8765"/>
    <cellStyle name="注释 2 2 3" xfId="8766"/>
    <cellStyle name="20% - 强调文字颜色 5 5 2 4 2" xfId="8767"/>
    <cellStyle name="常规 2 5 2 2" xfId="8768"/>
    <cellStyle name="计算 9 2 2 2 2 2" xfId="8769"/>
    <cellStyle name="40% - 强调文字颜色 3 9 5 2" xfId="8770"/>
    <cellStyle name="注释 18 2 3 2" xfId="8771"/>
    <cellStyle name="标题 1 3 2 2 4 3" xfId="8772"/>
    <cellStyle name="汇总 2 3 2 2" xfId="8773"/>
    <cellStyle name="60% - 强调文字颜色 5 8 2 2 4 2" xfId="8774"/>
    <cellStyle name="60% - 强调文字颜色 3 7" xfId="8775"/>
    <cellStyle name="强调文字颜色 6 3 2 5" xfId="8776"/>
    <cellStyle name="标题 5 3 4" xfId="8777"/>
    <cellStyle name="输入 2 6 2" xfId="8778"/>
    <cellStyle name="常规 13" xfId="8779"/>
    <cellStyle name="20% - 强调文字颜色 6 16 4 2" xfId="8780"/>
    <cellStyle name="20% - 强调文字颜色 6 21 4 2" xfId="8781"/>
    <cellStyle name="常规 3 2 3 3 4" xfId="8782"/>
    <cellStyle name="注释 5 3 3 2 2 2" xfId="8783"/>
    <cellStyle name="差 5 2" xfId="8784"/>
    <cellStyle name="计算 3 3 2" xfId="8785"/>
    <cellStyle name="输入 11 3" xfId="8786"/>
    <cellStyle name="常规 11 2 3 3 2 2" xfId="8787"/>
    <cellStyle name="标题 1 2 2 3 2 3 2 2" xfId="8788"/>
    <cellStyle name="60% - 强调文字颜色 6 8 3 2 2 2" xfId="8789"/>
    <cellStyle name="注释 7 2 7 2" xfId="8790"/>
    <cellStyle name="注释 13 3" xfId="8791"/>
    <cellStyle name="检查单元格 9 2 5" xfId="8792"/>
    <cellStyle name="60% - 强调文字颜色 2 3 2 2 4 3" xfId="8793"/>
    <cellStyle name="60% - 强调文字颜色 2 2" xfId="8794"/>
    <cellStyle name="常规 2 3 5 4 3" xfId="8795"/>
    <cellStyle name="警告文本 9 3 2" xfId="8796"/>
    <cellStyle name="40% - 强调文字颜色 2 20 2 3 2 2" xfId="8797"/>
    <cellStyle name="40% - 强调文字颜色 2 15 2 3 2 2" xfId="8798"/>
    <cellStyle name="40% - 强调文字颜色 6 7 3 3 3" xfId="8799"/>
    <cellStyle name="40% - 强调文字颜色 5 25 3" xfId="8800"/>
    <cellStyle name="强调文字颜色 3 9 4 2" xfId="8801"/>
    <cellStyle name="20% - 强调文字颜色 5 2 4 2 2" xfId="8802"/>
    <cellStyle name="20% - 强调文字颜色 2 9 2 2 5 2" xfId="8803"/>
    <cellStyle name="常规 8 4 2" xfId="8804"/>
    <cellStyle name="20% - 强调文字颜色 2 20 4" xfId="8805"/>
    <cellStyle name="20% - 强调文字颜色 2 15 4" xfId="8806"/>
    <cellStyle name="强调文字颜色 4 12 2 2" xfId="8807"/>
    <cellStyle name="常规 5 6 2 3" xfId="8808"/>
    <cellStyle name="强调文字颜色 5 2 2 2 2" xfId="8809"/>
    <cellStyle name="警告文本 5 2" xfId="8810"/>
    <cellStyle name="注释 6 5" xfId="8811"/>
    <cellStyle name="警告文本 3" xfId="8812"/>
    <cellStyle name="40% - 强调文字颜色 2 8 2 3" xfId="8813"/>
    <cellStyle name="60% - 强调文字颜色 6 8 2 3 2 3" xfId="8814"/>
    <cellStyle name="注释 2 2 9" xfId="8815"/>
    <cellStyle name="注释 2 2 4 6" xfId="8816"/>
    <cellStyle name="20% - 强调文字颜色 2 2 2 3 2" xfId="8817"/>
    <cellStyle name="40% - 强调文字颜色 3 8 2 2" xfId="8818"/>
    <cellStyle name="检查单元格 6 2 7" xfId="8819"/>
    <cellStyle name="40% - 强调文字颜色 4 3 2 4" xfId="8820"/>
    <cellStyle name="20% - 强调文字颜色 1 2 5 2" xfId="8821"/>
    <cellStyle name="常规 11 3 4 2" xfId="8822"/>
    <cellStyle name="标题 5 2 3 2 3 3" xfId="8823"/>
    <cellStyle name="强调文字颜色 5 2 2 5" xfId="8824"/>
    <cellStyle name="60% - 强调文字颜色 5 2 2 2 2 4" xfId="8825"/>
    <cellStyle name="60% - 强调文字颜色 4 8 5 3" xfId="8826"/>
    <cellStyle name="警告文本 7 2 2 5" xfId="8827"/>
    <cellStyle name="60% - 强调文字颜色 6 7" xfId="8828"/>
    <cellStyle name="链接单元格 2 2 3 2 5 2" xfId="8829"/>
    <cellStyle name="强调文字颜色 5 4 4" xfId="8830"/>
    <cellStyle name="常规 9 3 6" xfId="8831"/>
    <cellStyle name="强调文字颜色 4 9 6 3" xfId="8832"/>
    <cellStyle name="40% - 强调文字颜色 5 14" xfId="8833"/>
    <cellStyle name="警告文本 3 2 2 2 2 2" xfId="8834"/>
    <cellStyle name="检查单元格 2 2 3 2 2 2" xfId="8835"/>
    <cellStyle name="40% - 强调文字颜色 4 18 2 3" xfId="8836"/>
    <cellStyle name="标题 4 7 2 4" xfId="8837"/>
    <cellStyle name="40% - 强调文字颜色 5 4 2 2 2 2 2" xfId="8838"/>
    <cellStyle name="常规 2 4 3 3 2 2" xfId="8839"/>
    <cellStyle name="注释 2 2 3 2 3" xfId="8840"/>
    <cellStyle name="常规 41 3" xfId="8841"/>
    <cellStyle name="常规 36 3" xfId="8842"/>
    <cellStyle name="注释 13 5" xfId="8843"/>
    <cellStyle name="解释性文本 9 4" xfId="8844"/>
    <cellStyle name="常规 3 3 2 4" xfId="8845"/>
    <cellStyle name="60% - 强调文字颜色 6 11 5" xfId="8846"/>
    <cellStyle name="20% - 强调文字颜色 5 2 2 4 2 2 2" xfId="8847"/>
    <cellStyle name="常规 17 2 2 2" xfId="8848"/>
    <cellStyle name="常规 22 2 2 2" xfId="8849"/>
    <cellStyle name="常规 7 2 3" xfId="8850"/>
    <cellStyle name="强调文字颜色 4 3 3" xfId="8851"/>
    <cellStyle name="60% - 强调文字颜色 2 7 3 3 2 2" xfId="8852"/>
    <cellStyle name="40% - 强调文字颜色 5 5 2 3 2" xfId="8853"/>
    <cellStyle name="常规 22 4" xfId="8854"/>
    <cellStyle name="常规 17 4" xfId="8855"/>
    <cellStyle name="20% - 强调文字颜色 4 6 2 2 2 2" xfId="8856"/>
    <cellStyle name="常规 3 2 4 4" xfId="8857"/>
    <cellStyle name="强调文字颜色 1 5 2 7" xfId="8858"/>
    <cellStyle name="40% - 强调文字颜色 4 6" xfId="8859"/>
    <cellStyle name="20% - 强调文字颜色 1 2 2 3 3 2" xfId="8860"/>
    <cellStyle name="标题 4 7 2 2 3 2 3" xfId="8861"/>
    <cellStyle name="标题 3 7 2 2 4 3" xfId="8862"/>
    <cellStyle name="40% - 强调文字颜色 4 17 2 2" xfId="8863"/>
    <cellStyle name="40% - 强调文字颜色 4 22 2 2" xfId="8864"/>
    <cellStyle name="常规 16 2 2 3 2 2" xfId="8865"/>
    <cellStyle name="60% - 强调文字颜色 4 2 2 3 3 3" xfId="8866"/>
    <cellStyle name="强调文字颜色 1 7 3 5" xfId="8867"/>
    <cellStyle name="常规 13 2 2 5 2" xfId="8868"/>
    <cellStyle name="警告文本 3 5 3" xfId="8869"/>
    <cellStyle name="常规 15 2 2 5 2" xfId="8870"/>
    <cellStyle name="标题 1 5 2 2 2" xfId="8871"/>
    <cellStyle name="注释 8 2 2 2" xfId="8872"/>
    <cellStyle name="常规 11 4 4 2" xfId="8873"/>
    <cellStyle name="标题 4 7 2 2 3 4" xfId="8874"/>
    <cellStyle name="常规 12 2 2 2 2" xfId="8875"/>
    <cellStyle name="60% - 强调文字颜色 2 10 2 3 2 3" xfId="8876"/>
    <cellStyle name="标题 2 11" xfId="8877"/>
    <cellStyle name="常规 13 3 5" xfId="8878"/>
    <cellStyle name="20% - 强调文字颜色 2 9 2 2 2" xfId="8879"/>
    <cellStyle name="常规 2 2 4" xfId="8880"/>
    <cellStyle name="标题 2 3 2 2 3 2 3" xfId="8881"/>
    <cellStyle name="强调文字颜色 6 8 3 6" xfId="8882"/>
    <cellStyle name="40% - 强调文字颜色 6 3 2 2 3 3" xfId="8883"/>
    <cellStyle name="好 6 6" xfId="8884"/>
    <cellStyle name="40% - 强调文字颜色 6 2 2 2 2 3 4" xfId="8885"/>
    <cellStyle name="适中 8 3 4 2" xfId="8886"/>
    <cellStyle name="警告文本 3 6" xfId="8887"/>
    <cellStyle name="常规 2 4 2 2 2 2 2 3" xfId="8888"/>
    <cellStyle name="汇总 2 2 3 2 4 3" xfId="8889"/>
    <cellStyle name="强调文字颜色 3 2 3 2" xfId="8890"/>
    <cellStyle name="20% - 强调文字颜色 1 3 2 2 3" xfId="8891"/>
    <cellStyle name="常规 3 3 2 3 5" xfId="8892"/>
    <cellStyle name="注释 5 2 6 3" xfId="8893"/>
    <cellStyle name="60% - 强调文字颜色 2 8 5 2" xfId="8894"/>
    <cellStyle name="标题 5 2 5" xfId="8895"/>
    <cellStyle name="输入 2 5 3" xfId="8896"/>
    <cellStyle name="注释 5 3 2 2 3" xfId="8897"/>
    <cellStyle name="60% - 强调文字颜色 6 2 2 3 3 4" xfId="8898"/>
    <cellStyle name="链接单元格 3 2" xfId="8899"/>
    <cellStyle name="强调文字颜色 6 3 2 2 4" xfId="8900"/>
    <cellStyle name="强调文字颜色 1 10 2 4 2 2" xfId="8901"/>
    <cellStyle name="强调文字颜色 3 3 2 2 7" xfId="8902"/>
    <cellStyle name="检查单元格 6 2 2 2" xfId="8903"/>
    <cellStyle name="60% - 强调文字颜色 3 7 2 2 4 3" xfId="8904"/>
    <cellStyle name="标题 1 5 2 3 2 3" xfId="8905"/>
    <cellStyle name="输出 11 7" xfId="8906"/>
    <cellStyle name="常规 3 2 3 2 2 2" xfId="8907"/>
    <cellStyle name="输出 3 6" xfId="8908"/>
    <cellStyle name="输出 3 2 7" xfId="8909"/>
    <cellStyle name="20% - 强调文字颜色 6 3 3 2 2" xfId="8910"/>
    <cellStyle name="20% - 强调文字颜色 1 7 2 3 3" xfId="8911"/>
    <cellStyle name="好 5 3 2 3" xfId="8912"/>
    <cellStyle name="20% - 强调文字颜色 1 3 2 5" xfId="8913"/>
    <cellStyle name="标题 3 2 2 3 2" xfId="8914"/>
    <cellStyle name="40% - 强调文字颜色 6 9 3 2 2" xfId="8915"/>
    <cellStyle name="输出 2 2 3 2 3" xfId="8916"/>
    <cellStyle name="40% - 强调文字颜色 2 2 5" xfId="8917"/>
    <cellStyle name="60% - 强调文字颜色 1 5 2 3 2 3" xfId="8918"/>
    <cellStyle name="强调文字颜色 6 2 2 2 2 3 2" xfId="8919"/>
    <cellStyle name="40% - 强调文字颜色 1 3 2 4 2" xfId="8920"/>
    <cellStyle name="40% - 强调文字颜色 6 7 2 7" xfId="8921"/>
    <cellStyle name="20% - 强调文字颜色 5 6 3 2 2 2" xfId="8922"/>
    <cellStyle name="好 7 2 3 2" xfId="8923"/>
    <cellStyle name="60% - 强调文字颜色 4 3 2 2 5" xfId="8924"/>
    <cellStyle name="60% - 强调文字颜色 1 8 4" xfId="8925"/>
    <cellStyle name="注释 5 4 6 3" xfId="8926"/>
    <cellStyle name="60% - 强调文字颜色 4 11 5" xfId="8927"/>
    <cellStyle name="检查单元格 7 3 5" xfId="8928"/>
    <cellStyle name="40% - 强调文字颜色 4 6 2 2 2" xfId="8929"/>
    <cellStyle name="汇总 5 2 2 3" xfId="8930"/>
    <cellStyle name="差 5 2 4 3" xfId="8931"/>
    <cellStyle name="40% - 强调文字颜色 5 11 2 3 2" xfId="8932"/>
    <cellStyle name="注释 18 6 3" xfId="8933"/>
    <cellStyle name="常规 2 2 3 3 2 4" xfId="8934"/>
    <cellStyle name="20% - 强调文字颜色 3 10 3" xfId="8935"/>
    <cellStyle name="40% - 强调文字颜色 1 27 2" xfId="8936"/>
    <cellStyle name="输入 8 7" xfId="8937"/>
    <cellStyle name="汇总 8 3 2 2" xfId="8938"/>
    <cellStyle name="60% - 强调文字颜色 5 9 4 2" xfId="8939"/>
    <cellStyle name="40% - 强调文字颜色 5 20 2 3 2 2" xfId="8940"/>
    <cellStyle name="40% - 强调文字颜色 5 15 2 3 2 2" xfId="8941"/>
    <cellStyle name="输出 8 2 2 6" xfId="8942"/>
    <cellStyle name="20% - 强调文字颜色 4 2 2 2 4 2" xfId="8943"/>
    <cellStyle name="40% - 强调文字颜色 6 12 4 2 3" xfId="8944"/>
    <cellStyle name="40% - 强调文字颜色 5 5 4" xfId="8945"/>
    <cellStyle name="输入 8 4 2" xfId="8946"/>
    <cellStyle name="常规 3 2 2 6" xfId="8947"/>
    <cellStyle name="60% - 强调文字颜色 6 8 5" xfId="8948"/>
    <cellStyle name="60% - 强调文字颜色 5 11 6" xfId="8949"/>
    <cellStyle name="40% - 强调文字颜色 2 2 2 3 4" xfId="8950"/>
    <cellStyle name="40% - 强调文字颜色 4 14" xfId="8951"/>
    <cellStyle name="强调文字颜色 6 2 2 2 2 6 2" xfId="8952"/>
    <cellStyle name="常规 14 2 2 2 3 2 3" xfId="8953"/>
    <cellStyle name="计算 10 2 5 3" xfId="8954"/>
    <cellStyle name="40% - 强调文字颜色 1 7 2 4 2" xfId="8955"/>
    <cellStyle name="20% - 强调文字颜色 5 7 3 4" xfId="8956"/>
    <cellStyle name="40% - 强调文字颜色 5 7 5 2" xfId="8957"/>
    <cellStyle name="注释 19 8" xfId="8958"/>
    <cellStyle name="40% - 强调文字颜色 2 5 2 2" xfId="8959"/>
    <cellStyle name="60% - 强调文字颜色 6 8 2 2 2 2 2" xfId="8960"/>
    <cellStyle name="40% - 强调文字颜色 5 19 2 4" xfId="8961"/>
    <cellStyle name="强调文字颜色 6 2 2 8" xfId="8962"/>
    <cellStyle name="差 7 3 2 4" xfId="8963"/>
    <cellStyle name="汇总 4 3" xfId="8964"/>
    <cellStyle name="标题 4 3 2 3 2" xfId="8965"/>
    <cellStyle name="常规 10 2 2" xfId="8966"/>
    <cellStyle name="注释 2 2 2 3 3 2" xfId="8967"/>
    <cellStyle name="40% - 强调文字颜色 6 3 2 2 6" xfId="8968"/>
    <cellStyle name="好 3 3 4" xfId="8969"/>
    <cellStyle name="60% - 强调文字颜色 4 3 2 2 4" xfId="8970"/>
    <cellStyle name="常规 3 2 4 3 3" xfId="8971"/>
    <cellStyle name="常规 2 6 2 4" xfId="8972"/>
    <cellStyle name="40% - 强调文字颜色 6 19 2 3 3" xfId="8973"/>
    <cellStyle name="60% - 强调文字颜色 4 6 5" xfId="8974"/>
    <cellStyle name="常规 7 2 3 3 2" xfId="8975"/>
    <cellStyle name="20% - 强调文字颜色 5 2 5 2" xfId="8976"/>
    <cellStyle name="20% - 强调文字颜色 2 2 2 3 3 2 2" xfId="8977"/>
    <cellStyle name="20% - 强调文字颜色 3 8 2 2 5 2" xfId="8978"/>
    <cellStyle name="常规 16 2 2 2 5" xfId="8979"/>
    <cellStyle name="强调文字颜色 3 4 5 2" xfId="8980"/>
    <cellStyle name="适中 9 2 2 3 2" xfId="8981"/>
    <cellStyle name="差 2 2 2 3 2" xfId="8982"/>
    <cellStyle name="常规 5 2 4 3 3" xfId="8983"/>
    <cellStyle name="20% - 强调文字颜色 3 3 3 2 2" xfId="8984"/>
    <cellStyle name="20% - 强调文字颜色 6 13 5 2" xfId="8985"/>
    <cellStyle name="标题 3 4 2 2 3" xfId="8986"/>
    <cellStyle name="20% - 强调文字颜色 2 12 2 3" xfId="8987"/>
    <cellStyle name="输入 10 4" xfId="8988"/>
    <cellStyle name="计算 3 2 3" xfId="8989"/>
    <cellStyle name="40% - 强调文字颜色 5 9 2 2 5" xfId="8990"/>
    <cellStyle name="好 9 3 2 2 3" xfId="8991"/>
    <cellStyle name="60% - 强调文字颜色 4 2 2 2 2 2 4" xfId="8992"/>
    <cellStyle name="常规 3 2 3 2 3 2 2" xfId="8993"/>
    <cellStyle name="标题 4 9" xfId="8994"/>
    <cellStyle name="60% - 强调文字颜色 1 8 3 2 4" xfId="8995"/>
    <cellStyle name="注释 18 2 3" xfId="8996"/>
    <cellStyle name="40% - 强调文字颜色 3 9 5" xfId="8997"/>
    <cellStyle name="强调文字颜色 4 7 3 2 2" xfId="8998"/>
    <cellStyle name="标题 4 2 2 3 2 3 3" xfId="8999"/>
    <cellStyle name="好 6 2 3 2 3" xfId="9000"/>
    <cellStyle name="60% - 强调文字颜色 5 2 2 2 2 3 3" xfId="9001"/>
    <cellStyle name="60% - 强调文字颜色 4 3 2 3 2 3" xfId="9002"/>
    <cellStyle name="常规 5 3 5 2 2 2" xfId="9003"/>
    <cellStyle name="强调文字颜色 1 9 2 2 4 2 2" xfId="9004"/>
    <cellStyle name="常规 3 3 4 4 3" xfId="9005"/>
    <cellStyle name="强调文字颜色 4 8 2 2 3 2" xfId="9006"/>
    <cellStyle name="汇总 2" xfId="9007"/>
    <cellStyle name="常规 3 2 3 4 2 2" xfId="9008"/>
    <cellStyle name="解释性文本 11 3 2" xfId="9009"/>
    <cellStyle name="40% - 强调文字颜色 5 18 2 2 2 2" xfId="9010"/>
    <cellStyle name="20% - 强调文字颜色 3 3 2 2 2 3 2" xfId="9011"/>
    <cellStyle name="标题 2 4 2 3 2" xfId="9012"/>
    <cellStyle name="注释 17 2 7 2" xfId="9013"/>
    <cellStyle name="40% - 强调文字颜色 6 4 2 2 2 2 2" xfId="9014"/>
    <cellStyle name="40% - 强调文字颜色 4 13 2 3" xfId="9015"/>
    <cellStyle name="60% - 强调文字颜色 1 9 2 2 5 2" xfId="9016"/>
    <cellStyle name="60% - 强调文字颜色 3 9 3 3 2" xfId="9017"/>
    <cellStyle name="20% - 强调文字颜色 3 14 5 2" xfId="9018"/>
    <cellStyle name="40% - 强调文字颜色 1 27" xfId="9019"/>
    <cellStyle name="常规 2 3 7 3" xfId="9020"/>
    <cellStyle name="汇总 8 3 2" xfId="9021"/>
    <cellStyle name="差 8 3 4" xfId="9022"/>
    <cellStyle name="20% - 强调文字颜色 3 11 2 5" xfId="9023"/>
    <cellStyle name="40% - 强调文字颜色 5 10 2 2 2" xfId="9024"/>
    <cellStyle name="常规 3 2 2 2 3 2 3 3" xfId="9025"/>
    <cellStyle name="差 9 3 2 4" xfId="9026"/>
    <cellStyle name="强调文字颜色 5 4 3 2 2" xfId="9027"/>
    <cellStyle name="60% - 强调文字颜色 2 4 2 3 2 2" xfId="9028"/>
    <cellStyle name="常规 13 2 2 4 4" xfId="9029"/>
    <cellStyle name="计算 4 2 3 4" xfId="9030"/>
    <cellStyle name="计算 8 4 2" xfId="9031"/>
    <cellStyle name="汇总 2 2 3 2 2" xfId="9032"/>
    <cellStyle name="20% - 强调文字颜色 5 9 3" xfId="9033"/>
    <cellStyle name="输出 10 2 5 2" xfId="9034"/>
    <cellStyle name="40% - 强调文字颜色 6 3 2 3 3 3" xfId="9035"/>
    <cellStyle name="常规 3 3 2 3 3 4" xfId="9036"/>
    <cellStyle name="40% - 强调文字颜色 4 14 3 2 2" xfId="9037"/>
    <cellStyle name="60% - 强调文字颜色 1 7 3 2 2 2" xfId="9038"/>
    <cellStyle name="常规 19 2 2 2 4" xfId="9039"/>
    <cellStyle name="强调文字颜色 4 3 2 3 2" xfId="9040"/>
    <cellStyle name="强调文字颜色 2 3 2 2 5" xfId="9041"/>
    <cellStyle name="解释性文本 10 3 2" xfId="9042"/>
    <cellStyle name="输出 6" xfId="9043"/>
    <cellStyle name="40% - 强调文字颜色 4 12 2 3" xfId="9044"/>
    <cellStyle name="40% - 强调文字颜色 4 3 2 3 3" xfId="9045"/>
    <cellStyle name="汇总 2 2 3 4" xfId="9046"/>
    <cellStyle name="40% - 强调文字颜色 2 7 2 2 2 2 2" xfId="9047"/>
    <cellStyle name="40% - 强调文字颜色 6 8 3 2 2 3" xfId="9048"/>
    <cellStyle name="常规 4 3 3 2 2 2 3" xfId="9049"/>
    <cellStyle name="链接单元格 9 2 7" xfId="9050"/>
    <cellStyle name="20% - 强调文字颜色 6 10 2 3 2 2" xfId="9051"/>
    <cellStyle name="60% - 强调文字颜色 1 9 2 2 4" xfId="9052"/>
    <cellStyle name="40% - 强调文字颜色 3 17 2 5 2" xfId="9053"/>
    <cellStyle name="40% - 强调文字颜色 2 8 4 2 2" xfId="9054"/>
    <cellStyle name="标题 2 4" xfId="9055"/>
    <cellStyle name="40% - 强调文字颜色 6 2 2 3 3 2 2 2" xfId="9056"/>
    <cellStyle name="强调文字颜色 4 3 2 2 4 2" xfId="9057"/>
    <cellStyle name="检查单元格 5 3 2" xfId="9058"/>
    <cellStyle name="60% - 强调文字颜色 2 3 2 2 3 3" xfId="9059"/>
    <cellStyle name="60% - 强调文字颜色 1 4 3 2 3" xfId="9060"/>
    <cellStyle name="60% - 强调文字颜色 1 2" xfId="9061"/>
    <cellStyle name="警告文本 9 2 2" xfId="9062"/>
    <cellStyle name="强调文字颜色 4 7 2 3 2 2" xfId="9063"/>
    <cellStyle name="常规 2 3 5 3 3" xfId="9064"/>
    <cellStyle name="标题 10 4 2 3" xfId="9065"/>
    <cellStyle name="20% - 强调文字颜色 1 7 3" xfId="9066"/>
    <cellStyle name="40% - 强调文字颜色 1 21 4 2" xfId="9067"/>
    <cellStyle name="40% - 强调文字颜色 1 16 4 2" xfId="9068"/>
    <cellStyle name="20% - 强调文字颜色 2 10 4" xfId="9069"/>
    <cellStyle name="计算 9" xfId="9070"/>
    <cellStyle name="40% - 强调文字颜色 6 8 2 4" xfId="9071"/>
    <cellStyle name="40% - 强调文字颜色 3 2 2 2 2 2 2 2 2" xfId="9072"/>
    <cellStyle name="20% - 强调文字颜色 1 7 4 3 2" xfId="9073"/>
    <cellStyle name="输出 5 2 6" xfId="9074"/>
    <cellStyle name="60% - 强调文字颜色 2 11 2 3 2" xfId="9075"/>
    <cellStyle name="40% - 强调文字颜色 6 15 2 2 3" xfId="9076"/>
    <cellStyle name="40% - 强调文字颜色 6 20 2 2 3" xfId="9077"/>
    <cellStyle name="强调文字颜色 5 9 3 4" xfId="9078"/>
    <cellStyle name="40% - 强调文字颜色 5 2 4 2" xfId="9079"/>
    <cellStyle name="常规 3 4 2 3 3 2" xfId="9080"/>
    <cellStyle name="20% - 强调文字颜色 5 7 5" xfId="9081"/>
    <cellStyle name="40% - 强调文字颜色 5 2 2 3 3 2" xfId="9082"/>
    <cellStyle name="常规 2 2 2 3 3 3" xfId="9083"/>
    <cellStyle name="标题 4 3 2 3 2 3" xfId="9084"/>
    <cellStyle name="20% - 强调文字颜色 1 7 5 2" xfId="9085"/>
    <cellStyle name="差 2 2 3 3 2 2" xfId="9086"/>
    <cellStyle name="汇总 4 3 3" xfId="9087"/>
    <cellStyle name="常规 15 3 2 3" xfId="9088"/>
    <cellStyle name="常规 20 3 2 3" xfId="9089"/>
    <cellStyle name="60% - 强调文字颜色 3 7 2 4 2" xfId="9090"/>
    <cellStyle name="20% - 强调文字颜色 6 17 2 4 2" xfId="9091"/>
    <cellStyle name="输出 6 5 2" xfId="9092"/>
    <cellStyle name="20% - 强调文字颜色 3 9" xfId="9093"/>
    <cellStyle name="强调文字颜色 5 10 2 6 2" xfId="9094"/>
    <cellStyle name="常规 5 2 5 2" xfId="9095"/>
    <cellStyle name="输出 7 2 7" xfId="9096"/>
    <cellStyle name="20% - 强调文字颜色 1 2 2 2 2 2 3" xfId="9097"/>
    <cellStyle name="20% - 强调文字颜色 5 26 2" xfId="9098"/>
    <cellStyle name="标题 3 3 2 2 2 2" xfId="9099"/>
    <cellStyle name="标题 1 3 3 2" xfId="9100"/>
    <cellStyle name="常规 8 4 4" xfId="9101"/>
    <cellStyle name="常规 9 2 4" xfId="9102"/>
    <cellStyle name="60% - 强调文字颜色 6 7 2 2 2 3" xfId="9103"/>
    <cellStyle name="标题 1 6 3" xfId="9104"/>
    <cellStyle name="解释性文本 3 2 5" xfId="9105"/>
    <cellStyle name="注释 9 3" xfId="9106"/>
    <cellStyle name="60% - 强调文字颜色 3 2 6" xfId="9107"/>
    <cellStyle name="60% - 强调文字颜色 1 9 3 3" xfId="9108"/>
    <cellStyle name="40% - 强调文字颜色 6 19 4 2 2" xfId="9109"/>
    <cellStyle name="检查单元格 10 3" xfId="9110"/>
    <cellStyle name="40% - 强调文字颜色 3 25 2" xfId="9111"/>
    <cellStyle name="强调文字颜色 6 7 2 2 4 2" xfId="9112"/>
    <cellStyle name="警告文本 12 2 2" xfId="9113"/>
    <cellStyle name="强调文字颜色 2 2 6" xfId="9114"/>
    <cellStyle name="注释 5 2 2 3 2" xfId="9115"/>
    <cellStyle name="40% - 强调文字颜色 6 5 3 3 3" xfId="9116"/>
    <cellStyle name="强调文字颜色 2 7 2 2 5 3" xfId="9117"/>
    <cellStyle name="常规 23 2" xfId="9118"/>
    <cellStyle name="常规 18 2" xfId="9119"/>
    <cellStyle name="常规 5 2" xfId="9120"/>
    <cellStyle name="20% - 强调文字颜色 1 14 2 3 2 2" xfId="9121"/>
    <cellStyle name="60% - 强调文字颜色 2 2 3 2 2" xfId="9122"/>
    <cellStyle name="40% - 强调文字颜色 6 13 3 2" xfId="9123"/>
    <cellStyle name="20% - 强调文字颜色 5 3 2 2 2 3" xfId="9124"/>
    <cellStyle name="60% - 强调文字颜色 5 2 2 5 2" xfId="9125"/>
    <cellStyle name="常规 13 4 2" xfId="9126"/>
    <cellStyle name="40% - 强调文字颜色 2 12 4 2 2" xfId="9127"/>
    <cellStyle name="标题 3 2 2 4 2 3" xfId="9128"/>
    <cellStyle name="差 8 2 2 3 2" xfId="9129"/>
    <cellStyle name="40% - 强调文字颜色 5 2 2 2 5" xfId="9130"/>
    <cellStyle name="60% - 强调文字颜色 2 3 2 2 2 4" xfId="9131"/>
    <cellStyle name="常规 2 3 5 2" xfId="9132"/>
    <cellStyle name="20% - 强调文字颜色 1 12 3" xfId="9133"/>
    <cellStyle name="强调文字颜色 3 7 2 5 2" xfId="9134"/>
    <cellStyle name="20% - 强调文字颜色 3 18 4" xfId="9135"/>
    <cellStyle name="常规 20 2 2 2" xfId="9136"/>
    <cellStyle name="常规 15 2 2 2" xfId="9137"/>
    <cellStyle name="60% - 强调文字颜色 4 9 3 3" xfId="9138"/>
    <cellStyle name="40% - 强调文字颜色 2 5 3 2 2 2" xfId="9139"/>
    <cellStyle name="40% - 强调文字颜色 4 12 2 2 2 2" xfId="9140"/>
    <cellStyle name="60% - 强调文字颜色 3 7 3 2 2" xfId="9141"/>
    <cellStyle name="20% - 强调文字颜色 6 22 3 2 2" xfId="9142"/>
    <cellStyle name="20% - 强调文字颜色 6 17 3 2 2" xfId="9143"/>
    <cellStyle name="常规 2 2 8" xfId="9144"/>
    <cellStyle name="标题 5 2 2 4 2" xfId="9145"/>
    <cellStyle name="20% - 强调文字颜色 5 3 5 2" xfId="9146"/>
    <cellStyle name="20% - 强调文字颜色 2 2 2 3 4 2 2" xfId="9147"/>
    <cellStyle name="标题 1 5 2 2 2 2" xfId="9148"/>
    <cellStyle name="强调文字颜色 1 8 2 3 2" xfId="9149"/>
    <cellStyle name="常规 13 2 2 3 5" xfId="9150"/>
    <cellStyle name="20% - 强调文字颜色 2 4 4" xfId="9151"/>
    <cellStyle name="标题 3 12 4" xfId="9152"/>
    <cellStyle name="20% - 强调文字颜色 4 17 2 2 2 2" xfId="9153"/>
    <cellStyle name="20% - 强调文字颜色 4 22 2 2 2 2" xfId="9154"/>
    <cellStyle name="标题 2 4 5" xfId="9155"/>
    <cellStyle name="40% - 强调文字颜色 5 17 3 2" xfId="9156"/>
    <cellStyle name="40% - 强调文字颜色 5 22 3 2" xfId="9157"/>
    <cellStyle name="40% - 强调文字颜色 6 18 5 3" xfId="9158"/>
    <cellStyle name="60% - 强调文字颜色 2 7 2 3 2 3" xfId="9159"/>
    <cellStyle name="20% - 强调文字颜色 6 16 2 3" xfId="9160"/>
    <cellStyle name="20% - 强调文字颜色 6 21 2 3" xfId="9161"/>
    <cellStyle name="40% - 强调文字颜色 5 4 2 3 3" xfId="9162"/>
    <cellStyle name="20% - 强调文字颜色 5 12 2 3 2" xfId="9163"/>
    <cellStyle name="常规 5 3 3 2 3" xfId="9164"/>
    <cellStyle name="40% - 强调文字颜色 2 12 3" xfId="9165"/>
    <cellStyle name="20% - 强调文字颜色 6 9 4" xfId="9166"/>
    <cellStyle name="汇总 2 2 4 2 3" xfId="9167"/>
    <cellStyle name="40% - 强调文字颜色 1 3 2 3 3" xfId="9168"/>
    <cellStyle name="强调文字颜色 6 6 2 4 2" xfId="9169"/>
    <cellStyle name="40% - 强调文字颜色 2 2 2" xfId="9170"/>
    <cellStyle name="20% - 强调文字颜色 1 3 2 4 2 2" xfId="9171"/>
    <cellStyle name="注释 2 7" xfId="9172"/>
    <cellStyle name="注释 7 4 6" xfId="9173"/>
    <cellStyle name="40% - 强调文字颜色 6 6 3 3 3" xfId="9174"/>
    <cellStyle name="60% - 强调文字颜色 3 6 3 2 2" xfId="9175"/>
    <cellStyle name="20% - 强调文字颜色 6 21 3 2 2" xfId="9176"/>
    <cellStyle name="20% - 强调文字颜色 6 16 3 2 2" xfId="9177"/>
    <cellStyle name="解释性文本 6 3" xfId="9178"/>
    <cellStyle name="40% - 强调文字颜色 3 6 5 2" xfId="9179"/>
    <cellStyle name="20% - 强调文字颜色 1 2 2 2 2 2 2 2 2" xfId="9180"/>
    <cellStyle name="20% - 强调文字颜色 3 4 3" xfId="9181"/>
    <cellStyle name="常规 3 2 4 3 2" xfId="9182"/>
    <cellStyle name="20% - 强调文字颜色 1 22" xfId="9183"/>
    <cellStyle name="20% - 强调文字颜色 1 17" xfId="9184"/>
    <cellStyle name="60% - 强调文字颜色 2 6 2 4" xfId="9185"/>
    <cellStyle name="强调文字颜色 6 2 2 2 2 5 2" xfId="9186"/>
    <cellStyle name="注释 9 4 2 2" xfId="9187"/>
    <cellStyle name="20% - 强调文字颜色 5 3 3 2 2" xfId="9188"/>
    <cellStyle name="解释性文本 2 2 3 2 3" xfId="9189"/>
    <cellStyle name="常规 2 2 2 2" xfId="9190"/>
    <cellStyle name="常规 5 3 5 3 2" xfId="9191"/>
    <cellStyle name="常规 5 3 2 2 2 2 2" xfId="9192"/>
    <cellStyle name="常规 9 2 2 2 4" xfId="9193"/>
    <cellStyle name="常规 5 7 2 2" xfId="9194"/>
    <cellStyle name="20% - 强调文字颜色 6 10 3" xfId="9195"/>
    <cellStyle name="40% - 强调文字颜色 3 4 2 4" xfId="9196"/>
    <cellStyle name="强调文字颜色 3 8 2 3 2" xfId="9197"/>
    <cellStyle name="常规 2 2 3 2 2 4" xfId="9198"/>
    <cellStyle name="好 9 5 2" xfId="9199"/>
    <cellStyle name="60% - 强调文字颜色 2 9 2 3 2 2" xfId="9200"/>
    <cellStyle name="60% - 强调文字颜色 6 11 3 2 3" xfId="9201"/>
    <cellStyle name="常规 3 3 2 2 2 3" xfId="9202"/>
    <cellStyle name="40% - 强调文字颜色 6 3 2 2 2 2" xfId="9203"/>
    <cellStyle name="40% - 强调文字颜色 2 7 6" xfId="9204"/>
    <cellStyle name="强调文字颜色 3 2 2 2 7" xfId="9205"/>
    <cellStyle name="标题 4 9 2 6" xfId="9206"/>
    <cellStyle name="20% - 强调文字颜色 5 9 2 2 2 2 2" xfId="9207"/>
    <cellStyle name="40% - 强调文字颜色 2 5 2 4" xfId="9208"/>
    <cellStyle name="输出 8 7 2" xfId="9209"/>
    <cellStyle name="解释性文本 7 2 2 6 2" xfId="9210"/>
    <cellStyle name="20% - 强调文字颜色 4 2 2 3 4 2 2" xfId="9211"/>
    <cellStyle name="20% - 强调文字颜色 2 8 2 2 4" xfId="9212"/>
    <cellStyle name="40% - 强调文字颜色 4 21 2 3" xfId="9213"/>
    <cellStyle name="40% - 强调文字颜色 4 16 2 3" xfId="9214"/>
    <cellStyle name="常规 16 2 2 2 2 3" xfId="9215"/>
    <cellStyle name="计算 2 2 3 4 3" xfId="9216"/>
    <cellStyle name="注释 19 2 7 2" xfId="9217"/>
    <cellStyle name="40% - 强调文字颜色 4 6 3 3" xfId="9218"/>
    <cellStyle name="60% - 强调文字颜色 6 10 2 2 2" xfId="9219"/>
    <cellStyle name="40% - 强调文字颜色 3 14" xfId="9220"/>
    <cellStyle name="20% - 强调文字颜色 4 7 2 3 2 2" xfId="9221"/>
    <cellStyle name="60% - 强调文字颜色 5 6 6" xfId="9222"/>
    <cellStyle name="强调文字颜色 3 2 7" xfId="9223"/>
    <cellStyle name="强调文字颜色 4 6 2 4 2" xfId="9224"/>
    <cellStyle name="20% - 强调文字颜色 5 2 2 2 3 3" xfId="9225"/>
    <cellStyle name="40% - 强调文字颜色 1 13 4 2" xfId="9226"/>
    <cellStyle name="60% - 强调文字颜色 6 6 4 3" xfId="9227"/>
    <cellStyle name="60% - 强调文字颜色 1 5 2 2" xfId="9228"/>
    <cellStyle name="标题 2 8" xfId="9229"/>
    <cellStyle name="20% - 强调文字颜色 4 3 2 2 3" xfId="9230"/>
    <cellStyle name="注释 5 3 2 5 2" xfId="9231"/>
    <cellStyle name="常规 2 2 3 5" xfId="9232"/>
    <cellStyle name="60% - 强调文字颜色 5 6 4" xfId="9233"/>
    <cellStyle name="40% - 强调文字颜色 6 2 2 3 2 3 2" xfId="9234"/>
    <cellStyle name="强调文字颜色 1 10 4 2" xfId="9235"/>
    <cellStyle name="40% - 强调文字颜色 5 5 2 4 2" xfId="9236"/>
    <cellStyle name="20% - 强调文字颜色 3 25 2 2" xfId="9237"/>
    <cellStyle name="20% - 强调文字颜色 1 4 2 2 2 2" xfId="9238"/>
    <cellStyle name="常规 2 4 9" xfId="9239"/>
    <cellStyle name="60% - 强调文字颜色 4 8 2 2 3 2 3" xfId="9240"/>
    <cellStyle name="输入 7 3 2 2 2" xfId="9241"/>
    <cellStyle name="40% - 强调文字颜色 4 4 4 2 2" xfId="9242"/>
    <cellStyle name="输出 2 2 3 4 2" xfId="9243"/>
    <cellStyle name="20% - 强调文字颜色 2 11 2 4 2" xfId="9244"/>
    <cellStyle name="40% - 强调文字颜色 2 4 4" xfId="9245"/>
    <cellStyle name="输入 5 3 2" xfId="9246"/>
    <cellStyle name="常规 9 2 2 4 2 3" xfId="9247"/>
    <cellStyle name="40% - 强调文字颜色 1 2 2 3 4 2 2" xfId="9248"/>
    <cellStyle name="20% - 强调文字颜色 6 8 5" xfId="9249"/>
    <cellStyle name="40% - 强调文字颜色 4 9 2 2 3 2" xfId="9250"/>
    <cellStyle name="检查单元格 8 4 2 2" xfId="9251"/>
    <cellStyle name="60% - 强调文字颜色 6 9 2 2 3 2 2" xfId="9252"/>
    <cellStyle name="常规 2 2 6 4" xfId="9253"/>
    <cellStyle name="计算 6 2" xfId="9254"/>
    <cellStyle name="常规 13 2 2 3 3 3" xfId="9255"/>
    <cellStyle name="检查单元格 6 2 2" xfId="9256"/>
    <cellStyle name="40% - 强调文字颜色 4 7 2 2 2 3" xfId="9257"/>
    <cellStyle name="差 8 3 3 2" xfId="9258"/>
    <cellStyle name="20% - 强调文字颜色 6 8 2 2 3 2 2" xfId="9259"/>
    <cellStyle name="常规 16 2 2 2" xfId="9260"/>
    <cellStyle name="常规 21 2 2 2" xfId="9261"/>
    <cellStyle name="60% - 强调文字颜色 4 9 3 2 4" xfId="9262"/>
    <cellStyle name="40% - 强调文字颜色 6 3 2 3 3" xfId="9263"/>
    <cellStyle name="40% - 强调文字颜色 6 2 2 3 2 3 4" xfId="9264"/>
    <cellStyle name="输出 9" xfId="9265"/>
    <cellStyle name="强调文字颜色 3 9 2 2 3 2" xfId="9266"/>
    <cellStyle name="常规 15 3 3 2 3" xfId="9267"/>
    <cellStyle name="常规 4 2 2 4 2 2 4" xfId="9268"/>
    <cellStyle name="40% - 强调文字颜色 2 20 2 4" xfId="9269"/>
    <cellStyle name="40% - 强调文字颜色 2 15 2 4" xfId="9270"/>
    <cellStyle name="40% - 强调文字颜色 2 7 6 2" xfId="9271"/>
    <cellStyle name="标题 2 7 3 3 2" xfId="9272"/>
    <cellStyle name="标题 3 4 4 3" xfId="9273"/>
    <cellStyle name="20% - 强调文字颜色 2 14 3" xfId="9274"/>
    <cellStyle name="差 2 2 3 2 3 2 2" xfId="9275"/>
    <cellStyle name="20% - 强调文字颜色 3 9 4 2 2" xfId="9276"/>
    <cellStyle name="60% - 强调文字颜色 1 3 2 2 4 3" xfId="9277"/>
    <cellStyle name="40% - 强调文字颜色 2 18 2 4" xfId="9278"/>
    <cellStyle name="输出 3 5 2" xfId="9279"/>
    <cellStyle name="60% - 强调文字颜色 6 7 3 2 2" xfId="9280"/>
    <cellStyle name="标题 1 2 2 2 2 3 2" xfId="9281"/>
    <cellStyle name="40% - 强调文字颜色 4 24 2 2" xfId="9282"/>
    <cellStyle name="40% - 强调文字颜色 4 19 2 2" xfId="9283"/>
    <cellStyle name="强调文字颜色 2 6 2 7" xfId="9284"/>
    <cellStyle name="强调文字颜色 2 8 2 2 6 2" xfId="9285"/>
    <cellStyle name="适中 4 2 5" xfId="9286"/>
    <cellStyle name="常规 28 4 4" xfId="9287"/>
    <cellStyle name="标题 1 9 6" xfId="9288"/>
    <cellStyle name="20% - 强调文字颜色 4 3 3 2 2" xfId="9289"/>
    <cellStyle name="常规 9 2 2 3 2 3" xfId="9290"/>
    <cellStyle name="强调文字颜色 4 2 2 3 6" xfId="9291"/>
    <cellStyle name="20% - 强调文字颜色 2 6 3" xfId="9292"/>
    <cellStyle name="解释性文本 9 2 6" xfId="9293"/>
    <cellStyle name="标题 3 2 2 2 2 3 2 3" xfId="9294"/>
    <cellStyle name="40% - 强调文字颜色 1 4 3" xfId="9295"/>
    <cellStyle name="60% - 强调文字颜色 1 3 2 3 2 2" xfId="9296"/>
    <cellStyle name="20% - 强调文字颜色 4 14" xfId="9297"/>
    <cellStyle name="60% - 强调文字颜色 2 2 2 3 2 4 2" xfId="9298"/>
    <cellStyle name="常规 14 2 2 3 3" xfId="9299"/>
    <cellStyle name="常规 2 3 2 2 3 2 3" xfId="9300"/>
    <cellStyle name="强调文字颜色 2 9 2" xfId="9301"/>
    <cellStyle name="40% - 强调文字颜色 1 13 2" xfId="9302"/>
    <cellStyle name="20% - 强调文字颜色 4 3 2 4 2" xfId="9303"/>
    <cellStyle name="常规 16 2 2 2 2 3 3" xfId="9304"/>
    <cellStyle name="输入 3 2 2 5 2" xfId="9305"/>
    <cellStyle name="强调文字颜色 4 2 2 7" xfId="9306"/>
    <cellStyle name="差 5 3 2 3" xfId="9307"/>
    <cellStyle name="20% - 强调文字颜色 1 7 6 2" xfId="9308"/>
    <cellStyle name="60% - 强调文字颜色 2 11 4 2" xfId="9309"/>
    <cellStyle name="好 2 2 3 2 2" xfId="9310"/>
    <cellStyle name="标题 4 8 2 2 3" xfId="9311"/>
    <cellStyle name="60% - 强调文字颜色 5 3 2 3 2" xfId="9312"/>
    <cellStyle name="输入 9 2 6 2" xfId="9313"/>
    <cellStyle name="强调文字颜色 3 7 3 2" xfId="9314"/>
    <cellStyle name="强调文字颜色 3 2 2 3 5 2" xfId="9315"/>
    <cellStyle name="40% - 强调文字颜色 2 8 4 2" xfId="9316"/>
    <cellStyle name="40% - 强调文字颜色 3 17 2 5" xfId="9317"/>
    <cellStyle name="40% - 强调文字颜色 6 4 3 3 3" xfId="9318"/>
    <cellStyle name="标题 3 7 3 2 2 3" xfId="9319"/>
    <cellStyle name="计算 8 2 2 3" xfId="9320"/>
    <cellStyle name="20% - 强调文字颜色 6 19 5" xfId="9321"/>
    <cellStyle name="60% - 强调文字颜色 4 11 2 2 3" xfId="9322"/>
    <cellStyle name="20% - 强调文字颜色 3 2 2 2 2 4" xfId="9323"/>
    <cellStyle name="差 10 3 2 2" xfId="9324"/>
    <cellStyle name="适中 3 6 2" xfId="9325"/>
    <cellStyle name="常规 4 4 2 2 3" xfId="9326"/>
    <cellStyle name="常规 4 2 2 3 3" xfId="9327"/>
    <cellStyle name="60% - 强调文字颜色 3 8 2" xfId="9328"/>
    <cellStyle name="差 9 3 2 2 3" xfId="9329"/>
    <cellStyle name="20% - 强调文字颜色 6 23 2" xfId="9330"/>
    <cellStyle name="20% - 强调文字颜色 6 18 2" xfId="9331"/>
    <cellStyle name="20% - 强调文字颜色 4 8 2 2 5" xfId="9332"/>
    <cellStyle name="常规 5 4 3" xfId="9333"/>
    <cellStyle name="注释 12 2 5 2" xfId="9334"/>
    <cellStyle name="检查单元格 9 2 2 4 2 2" xfId="9335"/>
    <cellStyle name="20% - 强调文字颜色 6 16 4 2 2" xfId="9336"/>
    <cellStyle name="20% - 强调文字颜色 6 21 4 2 2" xfId="9337"/>
    <cellStyle name="常规 13 2" xfId="9338"/>
    <cellStyle name="40% - 强调文字颜色 2 7 2 3 2 2" xfId="9339"/>
    <cellStyle name="40% - 强调文字颜色 4 7 2 4" xfId="9340"/>
    <cellStyle name="注释 6 2 2 5 2" xfId="9341"/>
    <cellStyle name="好 9 2 2 5 2" xfId="9342"/>
    <cellStyle name="输入 2 5" xfId="9343"/>
    <cellStyle name="好 5 2 3 3" xfId="9344"/>
    <cellStyle name="强调文字颜色 6 6 2 2" xfId="9345"/>
    <cellStyle name="好 11 2 2 4" xfId="9346"/>
    <cellStyle name="60% - 强调文字颜色 4 7 2 2 2 2" xfId="9347"/>
    <cellStyle name="警告文本 4 5 3" xfId="9348"/>
    <cellStyle name="强调文字颜色 1 8 3 5" xfId="9349"/>
    <cellStyle name="常规 5 5 5 2" xfId="9350"/>
    <cellStyle name="计算 3 4" xfId="9351"/>
    <cellStyle name="计算 5 2 2 4" xfId="9352"/>
    <cellStyle name="60% - 强调文字颜色 1 3 3" xfId="9353"/>
    <cellStyle name="常规 11 2 6 2" xfId="9354"/>
    <cellStyle name="差 6" xfId="9355"/>
    <cellStyle name="60% - 强调文字颜色 2 3 2 2 2 2 3" xfId="9356"/>
    <cellStyle name="常规 2 2 6 2 2" xfId="9357"/>
    <cellStyle name="20% - 强调文字颜色 6 5 2 2 2 2 2" xfId="9358"/>
    <cellStyle name="60% - 强调文字颜色 5 6 2 3" xfId="9359"/>
    <cellStyle name="链接单元格 5 3 2 2" xfId="9360"/>
    <cellStyle name="检查单元格 10 5 2" xfId="9361"/>
    <cellStyle name="汇总 2 2 2 5" xfId="9362"/>
    <cellStyle name="40% - 强调文字颜色 4 3 2 2 4" xfId="9363"/>
    <cellStyle name="20% - 强调文字颜色 4 3 2 2 2 3" xfId="9364"/>
    <cellStyle name="常规 17 3 2 2" xfId="9365"/>
    <cellStyle name="常规 22 3 2 2" xfId="9366"/>
    <cellStyle name="强调文字颜色 4 8 2 2 4" xfId="9367"/>
    <cellStyle name="40% - 强调文字颜色 5 9 2 2 4 2 2" xfId="9368"/>
    <cellStyle name="40% - 强调文字颜色 6 3 2 2 2 2 3" xfId="9369"/>
    <cellStyle name="标题 4 4 2 2 3" xfId="9370"/>
    <cellStyle name="强调文字颜色 2 7 2 2 2 2" xfId="9371"/>
    <cellStyle name="常规 13 2 2 2 3 4" xfId="9372"/>
    <cellStyle name="强调文字颜色 3 11 3 2" xfId="9373"/>
    <cellStyle name="20% - 强调文字颜色 2 18 5" xfId="9374"/>
    <cellStyle name="好 2" xfId="9375"/>
    <cellStyle name="标题 1 9 2 4" xfId="9376"/>
    <cellStyle name="标题 1 6 2 3 2 3" xfId="9377"/>
    <cellStyle name="常规 11 6 2 2" xfId="9378"/>
    <cellStyle name="40% - 强调文字颜色 1 2 2 2 4" xfId="9379"/>
    <cellStyle name="40% - 强调文字颜色 2 12 2 4 2 2" xfId="9380"/>
    <cellStyle name="60% - 强调文字颜色 1 8 2 2 3 2 3" xfId="9381"/>
    <cellStyle name="注释 9 2 3 2" xfId="9382"/>
    <cellStyle name="强调文字颜色 2 2 2 2 2 2 2 2" xfId="9383"/>
    <cellStyle name="解释性文本 2 2 3 2 4" xfId="9384"/>
    <cellStyle name="链接单元格 7 2 2 2 2 2" xfId="9385"/>
    <cellStyle name="强调文字颜色 3 8 2 2 6 2" xfId="9386"/>
    <cellStyle name="60% - 强调文字颜色 1 2 5" xfId="9387"/>
    <cellStyle name="强调文字颜色 5 8 2 2 7 2" xfId="9388"/>
    <cellStyle name="60% - 强调文字颜色 1 7 3 2" xfId="9389"/>
    <cellStyle name="常规 11 2 5 4" xfId="9390"/>
    <cellStyle name="60% - 强调文字颜色 6 8 5 3" xfId="9391"/>
    <cellStyle name="常规 12 2 2 4 2" xfId="9392"/>
    <cellStyle name="好 6 2 3 2 2" xfId="9393"/>
    <cellStyle name="60% - 强调文字颜色 5 2 2 2 2 3 2" xfId="9394"/>
    <cellStyle name="40% - 强调文字颜色 6 19 2 3 2 3" xfId="9395"/>
    <cellStyle name="适中 4 2 4" xfId="9396"/>
    <cellStyle name="40% - 强调文字颜色 6 9 2 2 3 2" xfId="9397"/>
    <cellStyle name="强调文字颜色 4 6 2 5" xfId="9398"/>
    <cellStyle name="60% - 强调文字颜色 4 2 3 4" xfId="9399"/>
    <cellStyle name="60% - 强调文字颜色 1 10 2 4 4" xfId="9400"/>
    <cellStyle name="链接单元格 2 2 2 6" xfId="9401"/>
    <cellStyle name="20% - 强调文字颜色 6 5 2 4" xfId="9402"/>
    <cellStyle name="20% - 强调文字颜色 3 9 2 2 3 2" xfId="9403"/>
    <cellStyle name="常规 6 3 2 2" xfId="9404"/>
    <cellStyle name="汇总 7 2 5" xfId="9405"/>
    <cellStyle name="强调文字颜色 6 9 2" xfId="9406"/>
    <cellStyle name="链接单元格 5 5" xfId="9407"/>
    <cellStyle name="常规 4 3 2 4 2" xfId="9408"/>
    <cellStyle name="链接单元格 8 2 6 2" xfId="9409"/>
    <cellStyle name="注释 3 3 4 2" xfId="9410"/>
    <cellStyle name="常规 4 3 2 2 2 2 2 2" xfId="9411"/>
    <cellStyle name="差 11 3 2" xfId="9412"/>
    <cellStyle name="60% - 强调文字颜色 5 4 2 4 3" xfId="9413"/>
    <cellStyle name="常规 2 2 2 5 2 3" xfId="9414"/>
    <cellStyle name="强调文字颜色 2 8 2 2 6" xfId="9415"/>
    <cellStyle name="40% - 强调文字颜色 5 2 2 5 2 2" xfId="9416"/>
    <cellStyle name="标题 10 2 3 2" xfId="9417"/>
    <cellStyle name="20% - 强调文字颜色 6 7 2 3 3 2" xfId="9418"/>
    <cellStyle name="强调文字颜色 3 8 3 5 2" xfId="9419"/>
    <cellStyle name="40% - 强调文字颜色 6 18 6" xfId="9420"/>
    <cellStyle name="常规 3 3 2 5 2" xfId="9421"/>
    <cellStyle name="常规 11 4 3 3" xfId="9422"/>
    <cellStyle name="60% - 强调文字颜色 2 10 2 6" xfId="9423"/>
    <cellStyle name="20% - 强调文字颜色 3 11 2 3 2" xfId="9424"/>
    <cellStyle name="常规 10 4 3 2 3" xfId="9425"/>
    <cellStyle name="适中 9 3" xfId="9426"/>
    <cellStyle name="60% - 强调文字颜色 6 9 2 2 4 2" xfId="9427"/>
    <cellStyle name="标题 3 2 2 3 4" xfId="9428"/>
    <cellStyle name="差 9 3" xfId="9429"/>
    <cellStyle name="40% - 强调文字颜色 2 5 2 2 2" xfId="9430"/>
    <cellStyle name="60% - 强调文字颜色 2 9 3 3 3" xfId="9431"/>
    <cellStyle name="强调文字颜色 1 2 2 2 2 7" xfId="9432"/>
    <cellStyle name="标题 3 6 3 2 2" xfId="9433"/>
    <cellStyle name="标题 5 2" xfId="9434"/>
    <cellStyle name="60% - 强调文字颜色 2 11 3 2" xfId="9435"/>
    <cellStyle name="20% - 强调文字颜色 6 5 2 2" xfId="9436"/>
    <cellStyle name="常规 19 8" xfId="9437"/>
    <cellStyle name="链接单元格 2 2 2 4" xfId="9438"/>
    <cellStyle name="常规 9 2 2 2 2 2 2 3" xfId="9439"/>
    <cellStyle name="常规 3 4 2 5" xfId="9440"/>
    <cellStyle name="标题 8 3 2 3" xfId="9441"/>
    <cellStyle name="40% - 强调文字颜色 2 7 2 3" xfId="9442"/>
    <cellStyle name="60% - 强调文字颜色 4 8 2" xfId="9443"/>
    <cellStyle name="20% - 强调文字颜色 4 10 2 3" xfId="9444"/>
    <cellStyle name="标题 12 3" xfId="9445"/>
    <cellStyle name="20% - 强调文字颜色 4 26 2" xfId="9446"/>
    <cellStyle name="强调文字颜色 1 11 2 2 2 2" xfId="9447"/>
    <cellStyle name="常规 4 3 7 2 2" xfId="9448"/>
    <cellStyle name="输出 8 8" xfId="9449"/>
    <cellStyle name="40% - 强调文字颜色 5 7 2 3 3 2" xfId="9450"/>
    <cellStyle name="解释性文本 7 2 2 7" xfId="9451"/>
    <cellStyle name="20% - 强调文字颜色 4 19 2 4 2 2" xfId="9452"/>
    <cellStyle name="60% - 强调文字颜色 5 5 2 2" xfId="9453"/>
    <cellStyle name="标题 1 7 2 2 2 3" xfId="9454"/>
    <cellStyle name="好 2 2 2 2 4 3" xfId="9455"/>
    <cellStyle name="60% - 强调文字颜色 3 2 2 3" xfId="9456"/>
    <cellStyle name="常规 13 3" xfId="9457"/>
    <cellStyle name="标题 2 11 2 2 2" xfId="9458"/>
    <cellStyle name="60% - 强调文字颜色 4 3 3" xfId="9459"/>
    <cellStyle name="60% - 强调文字颜色 1 10 3 4" xfId="9460"/>
    <cellStyle name="计算 2 2 7" xfId="9461"/>
    <cellStyle name="标题 2 2 2 2 2 2 2" xfId="9462"/>
    <cellStyle name="链接单元格 4 6 2" xfId="9463"/>
    <cellStyle name="注释 10 2 2 2 2" xfId="9464"/>
    <cellStyle name="20% - 强调文字颜色 6 8 2 2 2 2 2" xfId="9465"/>
    <cellStyle name="40% - 强调文字颜色 5 2 3 2 2 2" xfId="9466"/>
    <cellStyle name="常规 2 2 3 2 2 3" xfId="9467"/>
    <cellStyle name="20% - 强调文字颜色 1 20 5 2" xfId="9468"/>
    <cellStyle name="常规 3 4 3 2" xfId="9469"/>
    <cellStyle name="标题 4 6 2 3 2" xfId="9470"/>
    <cellStyle name="输出 5 6 2" xfId="9471"/>
    <cellStyle name="40% - 强调文字颜色 5 7 2 4 2 3" xfId="9472"/>
    <cellStyle name="60% - 强调文字颜色 5 9 3" xfId="9473"/>
    <cellStyle name="20% - 强调文字颜色 3 5 3 2 2 2" xfId="9474"/>
    <cellStyle name="常规 2 4 2 5 3" xfId="9475"/>
    <cellStyle name="40% - 强调文字颜色 1 15 2 5" xfId="9476"/>
    <cellStyle name="40% - 强调文字颜色 1 20 2 5" xfId="9477"/>
    <cellStyle name="40% - 强调文字颜色 3 17 2 3 2" xfId="9478"/>
    <cellStyle name="40% - 强调文字颜色 3 22 2 3 2" xfId="9479"/>
    <cellStyle name="40% - 强调文字颜色 3 4 2" xfId="9480"/>
    <cellStyle name="40% - 强调文字颜色 6 12 2 7" xfId="9481"/>
    <cellStyle name="常规 39 3 2 2" xfId="9482"/>
    <cellStyle name="60% - 强调文字颜色 6 2 2 3 2 4 3" xfId="9483"/>
    <cellStyle name="强调文字颜色 4 9 2 2 7" xfId="9484"/>
    <cellStyle name="标题 4 2 2 3 3 3" xfId="9485"/>
    <cellStyle name="40% - 强调文字颜色 6 20 5" xfId="9486"/>
    <cellStyle name="40% - 强调文字颜色 6 15 5" xfId="9487"/>
    <cellStyle name="好 2 2 2 2 2 2 3" xfId="9488"/>
    <cellStyle name="20% - 强调文字颜色 3 29" xfId="9489"/>
    <cellStyle name="标题 3 8 2" xfId="9490"/>
    <cellStyle name="常规 5 7 3" xfId="9491"/>
    <cellStyle name="强调文字颜色 5 9 2 2 7 2" xfId="9492"/>
    <cellStyle name="标题 4 5 3 2" xfId="9493"/>
    <cellStyle name="20% - 强调文字颜色 2 25 2 2" xfId="9494"/>
    <cellStyle name="20% - 强调文字颜色 4 20 2 4 2" xfId="9495"/>
    <cellStyle name="20% - 强调文字颜色 4 15 2 4 2" xfId="9496"/>
    <cellStyle name="常规 14 2 3 3" xfId="9497"/>
    <cellStyle name="20% - 强调文字颜色 1 20" xfId="9498"/>
    <cellStyle name="20% - 强调文字颜色 1 15" xfId="9499"/>
    <cellStyle name="60% - 强调文字颜色 2 6 2 2" xfId="9500"/>
    <cellStyle name="60% - 强调文字颜色 1 8 3 2 2" xfId="9501"/>
    <cellStyle name="计算 8 4 2 2" xfId="9502"/>
    <cellStyle name="标题 4 7" xfId="9503"/>
    <cellStyle name="60% - 强调文字颜色 2 3 3 2 2" xfId="9504"/>
    <cellStyle name="20% - 强调文字颜色 5 20 5 2" xfId="9505"/>
    <cellStyle name="强调文字颜色 6 8 8" xfId="9506"/>
    <cellStyle name="40% - 强调文字颜色 4 6 2 2 3 2" xfId="9507"/>
    <cellStyle name="40% - 强调文字颜色 1 22 2 3 2" xfId="9508"/>
    <cellStyle name="40% - 强调文字颜色 1 17 2 3 2" xfId="9509"/>
    <cellStyle name="常规 15 3 3 2 2" xfId="9510"/>
    <cellStyle name="输出 8" xfId="9511"/>
    <cellStyle name="40% - 强调文字颜色 4 12 2 5" xfId="9512"/>
    <cellStyle name="标题 4 3 2 6" xfId="9513"/>
    <cellStyle name="强调文字颜色 6 2 2 3 6" xfId="9514"/>
    <cellStyle name="注释 2 2 2 3 6" xfId="9515"/>
    <cellStyle name="40% - 强调文字颜色 5 7 2 2 3 2 3" xfId="9516"/>
    <cellStyle name="60% - 强调文字颜色 1 9 2 2 2 2 2" xfId="9517"/>
    <cellStyle name="标题 4 7 5 3" xfId="9518"/>
    <cellStyle name="检查单元格 6 2 6 2" xfId="9519"/>
    <cellStyle name="常规 4 4 6 2 2" xfId="9520"/>
    <cellStyle name="计算 2 3 2 3" xfId="9521"/>
    <cellStyle name="40% - 强调文字颜色 1 2 2 2 4 2" xfId="9522"/>
    <cellStyle name="60% - 强调文字颜色 4 8 3 5" xfId="9523"/>
    <cellStyle name="20% - 强调文字颜色 1 9 2" xfId="9524"/>
    <cellStyle name="常规 5 2 3 2 2" xfId="9525"/>
    <cellStyle name="强调文字颜色 5 10 2 4 2 2" xfId="9526"/>
    <cellStyle name="40% - 强调文字颜色 5 2 2 2 2 2 2 2 2" xfId="9527"/>
    <cellStyle name="40% - 强调文字颜色 6 2 3 2 3" xfId="9528"/>
    <cellStyle name="计算 2 2 3 2 6" xfId="9529"/>
    <cellStyle name="强调文字颜色 2 7 3 4" xfId="9530"/>
    <cellStyle name="检查单元格 9" xfId="9531"/>
    <cellStyle name="常规 12 2 2 2 2 2 2" xfId="9532"/>
    <cellStyle name="20% - 强调文字颜色 4 13 2 2 2" xfId="9533"/>
    <cellStyle name="好 4 4" xfId="9534"/>
    <cellStyle name="60% - 强调文字颜色 4 3 3 3" xfId="9535"/>
    <cellStyle name="标题 1 9 4 2" xfId="9536"/>
    <cellStyle name="常规 28 4 2 2" xfId="9537"/>
    <cellStyle name="计算 9 2 2 4" xfId="9538"/>
    <cellStyle name="强调文字颜色 1 9 3 2 2 2" xfId="9539"/>
    <cellStyle name="常规 2 7" xfId="9540"/>
    <cellStyle name="20% - 强调文字颜色 5 5 4" xfId="9541"/>
    <cellStyle name="强调文字颜色 2 6 2 5" xfId="9542"/>
    <cellStyle name="20% - 强调文字颜色 2 7 2 2" xfId="9543"/>
    <cellStyle name="常规 5 5 4" xfId="9544"/>
    <cellStyle name="注释 12 2 6 3" xfId="9545"/>
    <cellStyle name="注释 2 2 2 6 3" xfId="9546"/>
    <cellStyle name="40% - 强调文字颜色 5 15 2 4" xfId="9547"/>
    <cellStyle name="40% - 强调文字颜色 5 20 2 4" xfId="9548"/>
    <cellStyle name="计算 10 2 2 2 3" xfId="9549"/>
    <cellStyle name="40% - 强调文字颜色 1 9 4 2 2" xfId="9550"/>
    <cellStyle name="注释 16 2 2 2 2" xfId="9551"/>
    <cellStyle name="20% - 强调文字颜色 1 9 2 4 2" xfId="9552"/>
    <cellStyle name="汇总 4 3 4" xfId="9553"/>
    <cellStyle name="60% - 强调文字颜色 1 7 4 4" xfId="9554"/>
    <cellStyle name="注释 8 2 5 3" xfId="9555"/>
    <cellStyle name="标题 2 4 4 2" xfId="9556"/>
    <cellStyle name="60% - 强调文字颜色 1 5 3 4" xfId="9557"/>
    <cellStyle name="标题 2 8 3 2 2" xfId="9558"/>
    <cellStyle name="60% - 强调文字颜色 1 9 2 4 2" xfId="9559"/>
    <cellStyle name="20% - 强调文字颜色 2 12 2 3 2" xfId="9560"/>
    <cellStyle name="40% - 强调文字颜色 3 14 2 2" xfId="9561"/>
    <cellStyle name="40% - 强调文字颜色 5 17 4" xfId="9562"/>
    <cellStyle name="40% - 强调文字颜色 5 22 4" xfId="9563"/>
    <cellStyle name="常规 6 5 2 2 2" xfId="9564"/>
    <cellStyle name="60% - 强调文字颜色 6 11 3 2" xfId="9565"/>
    <cellStyle name="40% - 强调文字颜色 2 2 2 6 2" xfId="9566"/>
    <cellStyle name="标题 4 2 2 2 2 3 4" xfId="9567"/>
    <cellStyle name="适中 2 2 2 2 2 2" xfId="9568"/>
    <cellStyle name="标题 3 3 2 2 2 2 2" xfId="9569"/>
    <cellStyle name="20% - 强调文字颜色 5 26 2 2" xfId="9570"/>
    <cellStyle name="注释 10 6 2" xfId="9571"/>
    <cellStyle name="常规 28 4 2" xfId="9572"/>
    <cellStyle name="标题 1 9 4" xfId="9573"/>
    <cellStyle name="输出 8 3 3" xfId="9574"/>
    <cellStyle name="60% - 强调文字颜色 3 7 4 2 3" xfId="9575"/>
    <cellStyle name="常规 3 2 2 2 2 2 2 3" xfId="9576"/>
    <cellStyle name="解释性文本 10 4 2" xfId="9577"/>
    <cellStyle name="40% - 强调文字颜色 3 6 2 2 2 2" xfId="9578"/>
    <cellStyle name="解释性文本 3 3 2 2" xfId="9579"/>
    <cellStyle name="20% - 强调文字颜色 5 5 2 4" xfId="9580"/>
    <cellStyle name="40% - 强调文字颜色 5 8 2 2 2" xfId="9581"/>
    <cellStyle name="输出 10 6 2" xfId="9582"/>
    <cellStyle name="常规 25 2" xfId="9583"/>
    <cellStyle name="常规 30 2" xfId="9584"/>
    <cellStyle name="60% - 强调文字颜色 4 2 2 3 2 2 2" xfId="9585"/>
    <cellStyle name="汇总 5 2 6" xfId="9586"/>
    <cellStyle name="20% - 强调文字颜色 2 10 2 3 2 2" xfId="9587"/>
    <cellStyle name="40% - 强调文字颜色 1 3 3 2 2 2" xfId="9588"/>
    <cellStyle name="常规 3 4 5 3 2 3" xfId="9589"/>
    <cellStyle name="20% - 强调文字颜色 4 23" xfId="9590"/>
    <cellStyle name="20% - 强调文字颜色 4 18" xfId="9591"/>
    <cellStyle name="标题 7 2 3 2" xfId="9592"/>
    <cellStyle name="40% - 强调文字颜色 1 6 3 2" xfId="9593"/>
    <cellStyle name="40% - 强调文字颜色 6 7 5 3" xfId="9594"/>
    <cellStyle name="40% - 强调文字颜色 6 16 4 3" xfId="9595"/>
    <cellStyle name="40% - 强调文字颜色 6 21 4 3" xfId="9596"/>
    <cellStyle name="40% - 强调文字颜色 5 20 2 2" xfId="9597"/>
    <cellStyle name="40% - 强调文字颜色 5 15 2 2" xfId="9598"/>
    <cellStyle name="适中 2 2 3 2 2 2" xfId="9599"/>
    <cellStyle name="20% - 强调文字颜色 6 10 2 4 2" xfId="9600"/>
    <cellStyle name="输出 9 2 2 8" xfId="9601"/>
    <cellStyle name="20% - 强调文字颜色 3 18 3" xfId="9602"/>
    <cellStyle name="强调文字颜色 5 3 2 2 4 2" xfId="9603"/>
    <cellStyle name="注释 8 2 7" xfId="9604"/>
    <cellStyle name="输出 2 2 3 2 3 2 2" xfId="9605"/>
    <cellStyle name="注释 4 2" xfId="9606"/>
    <cellStyle name="常规 2 3 3 4 2 3" xfId="9607"/>
    <cellStyle name="40% - 强调文字颜色 1 19 2 3" xfId="9608"/>
    <cellStyle name="常规 2 2 2 2 3 3 2 2" xfId="9609"/>
    <cellStyle name="好 10 2 4" xfId="9610"/>
    <cellStyle name="20% - 强调文字颜色 5 3 2 2 3 2 2" xfId="9611"/>
    <cellStyle name="40% - 强调文字颜色 5 19 2 2 2" xfId="9612"/>
    <cellStyle name="注释 7 2 2 6" xfId="9613"/>
    <cellStyle name="常规 31 5" xfId="9614"/>
    <cellStyle name="常规 26 5" xfId="9615"/>
    <cellStyle name="链接单元格 2 2 2 5" xfId="9616"/>
    <cellStyle name="20% - 强调文字颜色 6 5 2 3" xfId="9617"/>
    <cellStyle name="标题 3 6 2" xfId="9618"/>
    <cellStyle name="40% - 强调文字颜色 6 13 5" xfId="9619"/>
    <cellStyle name="60% - 强调文字颜色 5 3 2 2 3 4" xfId="9620"/>
    <cellStyle name="强调文字颜色 5 4 2 2 2" xfId="9621"/>
    <cellStyle name="强调文字颜色 5 9 3 4 3" xfId="9622"/>
    <cellStyle name="警告文本 5 2 2 2" xfId="9623"/>
    <cellStyle name="标题 5 2 3" xfId="9624"/>
    <cellStyle name="标题 3 5 2 5" xfId="9625"/>
    <cellStyle name="20% - 强调文字颜色 1 7 2 4 2" xfId="9626"/>
    <cellStyle name="检查单元格 4 2 3 2" xfId="9627"/>
    <cellStyle name="20% - 强调文字颜色 2 22 4" xfId="9628"/>
    <cellStyle name="20% - 强调文字颜色 2 17 4" xfId="9629"/>
    <cellStyle name="常规 8 6 2" xfId="9630"/>
    <cellStyle name="60% - 强调文字颜色 1 8 2 3 2 3" xfId="9631"/>
    <cellStyle name="20% - 强调文字颜色 3 4 3 3 2" xfId="9632"/>
    <cellStyle name="常规 15 2 5 3" xfId="9633"/>
    <cellStyle name="20% - 强调文字颜色 1 8 5" xfId="9634"/>
    <cellStyle name="60% - 强调文字颜色 2 12 3" xfId="9635"/>
    <cellStyle name="强调文字颜色 4 7 2 2 3 2" xfId="9636"/>
    <cellStyle name="注释 9 6 2" xfId="9637"/>
    <cellStyle name="警告文本 8 3 2" xfId="9638"/>
    <cellStyle name="40% - 强调文字颜色 1 17 4 2" xfId="9639"/>
    <cellStyle name="40% - 强调文字颜色 1 22 4 2" xfId="9640"/>
    <cellStyle name="强调文字颜色 6 7 2 2 7" xfId="9641"/>
    <cellStyle name="好 3 2 4 2" xfId="9642"/>
    <cellStyle name="计算 8 2 2 8" xfId="9643"/>
    <cellStyle name="差 10 2 2 3" xfId="9644"/>
    <cellStyle name="常规 4 3 7 2" xfId="9645"/>
    <cellStyle name="60% - 强调文字颜色 3 9 2 2 4 2 3" xfId="9646"/>
    <cellStyle name="20% - 强调文字颜色 2 14 2" xfId="9647"/>
    <cellStyle name="40% - 强调文字颜色 2 17 2 5" xfId="9648"/>
    <cellStyle name="输出 2 5 3" xfId="9649"/>
    <cellStyle name="标题 3 4 4 2" xfId="9650"/>
    <cellStyle name="解释性文本 6 6" xfId="9651"/>
    <cellStyle name="注释 5 2 2 2 2 2 2" xfId="9652"/>
    <cellStyle name="注释 3 2 2 2 2 2" xfId="9653"/>
    <cellStyle name="差 7 2 2 6" xfId="9654"/>
    <cellStyle name="40% - 强调文字颜色 4 2 2 2 5" xfId="9655"/>
    <cellStyle name="60% - 强调文字颜色 6 5 2 5" xfId="9656"/>
    <cellStyle name="常规 2 3 3 5 3" xfId="9657"/>
    <cellStyle name="注释 8 7 2" xfId="9658"/>
    <cellStyle name="警告文本 7 4 2" xfId="9659"/>
    <cellStyle name="40% - 强调文字颜色 4 6 3" xfId="9660"/>
    <cellStyle name="差 7 2 3 2 2" xfId="9661"/>
    <cellStyle name="60% - 强调文字颜色 2 10 2 2 3" xfId="9662"/>
    <cellStyle name="60% - 强调文字颜色 6 11 3 2 2" xfId="9663"/>
    <cellStyle name="常规 3 3 2 2 2 2" xfId="9664"/>
    <cellStyle name="计算 5 3 2 3" xfId="9665"/>
    <cellStyle name="40% - 强调文字颜色 3 12 2 4" xfId="9666"/>
    <cellStyle name="常规 4 6 4" xfId="9667"/>
    <cellStyle name="常规 4 6 2 2" xfId="9668"/>
    <cellStyle name="40% - 强调文字颜色 3 12 2 2 2" xfId="9669"/>
    <cellStyle name="40% - 强调文字颜色 5 19 4 2 2" xfId="9670"/>
    <cellStyle name="常规 2 2 2 6" xfId="9671"/>
    <cellStyle name="检查单元格 10" xfId="9672"/>
    <cellStyle name="标题 2 3 2 2" xfId="9673"/>
    <cellStyle name="计算 4 2 4" xfId="9674"/>
    <cellStyle name="注释 2 3 4" xfId="9675"/>
    <cellStyle name="强调文字颜色 6 3 4" xfId="9676"/>
    <cellStyle name="40% - 强调文字颜色 6 9 2 2 2" xfId="9677"/>
    <cellStyle name="标题 5 3 2 2" xfId="9678"/>
    <cellStyle name="差 2 3 3" xfId="9679"/>
    <cellStyle name="40% - 强调文字颜色 3 4 4 2 2" xfId="9680"/>
    <cellStyle name="解释性文本 9 6 2" xfId="9681"/>
    <cellStyle name="解释性文本 3 2 2 4" xfId="9682"/>
    <cellStyle name="强调文字颜色 4 9 2 2 6 3" xfId="9683"/>
    <cellStyle name="强调文字颜色 4 7 4 2" xfId="9684"/>
    <cellStyle name="40% - 强调文字颜色 4 13 2" xfId="9685"/>
    <cellStyle name="20% - 强调文字颜色 6 6 5 2" xfId="9686"/>
    <cellStyle name="标题 2 2 2 3 2 3 2 2" xfId="9687"/>
    <cellStyle name="常规 4 2 2 2 4 2 2 2" xfId="9688"/>
    <cellStyle name="解释性文本 3 2 2 5" xfId="9689"/>
    <cellStyle name="20% - 强调文字颜色 5 18 2 3 2 2" xfId="9690"/>
    <cellStyle name="检查单元格 7 2 2 7" xfId="9691"/>
    <cellStyle name="20% - 强调文字颜色 4 22 3 2 2" xfId="9692"/>
    <cellStyle name="20% - 强调文字颜色 4 17 3 2 2" xfId="9693"/>
    <cellStyle name="60% - 强调文字颜色 4 10 2 7" xfId="9694"/>
    <cellStyle name="强调文字颜色 4 8 3 4" xfId="9695"/>
    <cellStyle name="常规 13 2 2 2 3 2 3" xfId="9696"/>
    <cellStyle name="强调文字颜色 5 2 2 2 2 6 2" xfId="9697"/>
    <cellStyle name="注释 18 2 5" xfId="9698"/>
    <cellStyle name="20% - 强调文字颜色 4 2 2 2 2 3" xfId="9699"/>
    <cellStyle name="常规 7" xfId="9700"/>
    <cellStyle name="60% - 强调文字颜色 2 2 3 4" xfId="9701"/>
    <cellStyle name="40% - 强调文字颜色 1 21 2" xfId="9702"/>
    <cellStyle name="40% - 强调文字颜色 1 16 2" xfId="9703"/>
    <cellStyle name="强调文字颜色 5 2 2 4 2 2" xfId="9704"/>
    <cellStyle name="20% - 强调文字颜色 5 13 3" xfId="9705"/>
    <cellStyle name="强调文字颜色 5 8 3 2 2 2" xfId="9706"/>
    <cellStyle name="60% - 强调文字颜色 3 3" xfId="9707"/>
    <cellStyle name="检查单元格 9 3 6" xfId="9708"/>
    <cellStyle name="20% - 强调文字颜色 6 13" xfId="9709"/>
    <cellStyle name="常规 12 2 4 2" xfId="9710"/>
    <cellStyle name="强调文字颜色 1 3 2 2 7" xfId="9711"/>
    <cellStyle name="链接单元格 2 2 2" xfId="9712"/>
    <cellStyle name="强调文字颜色 5 7 4 2" xfId="9713"/>
    <cellStyle name="20% - 强调文字颜色 5 4 2 2 2" xfId="9714"/>
    <cellStyle name="60% - 强调文字颜色 6 9 2 6" xfId="9715"/>
    <cellStyle name="40% - 强调文字颜色 1 4 3 2 2" xfId="9716"/>
    <cellStyle name="标题 2 4 2 3 3" xfId="9717"/>
    <cellStyle name="强调文字颜色 1 7 7" xfId="9718"/>
    <cellStyle name="40% - 强调文字颜色 6 13 2 3 2" xfId="9719"/>
    <cellStyle name="60% - 强调文字颜色 1 8 2 2 5 3" xfId="9720"/>
    <cellStyle name="好 9 2 5" xfId="9721"/>
    <cellStyle name="适中 2 7" xfId="9722"/>
    <cellStyle name="输出 3 2 5 2" xfId="9723"/>
    <cellStyle name="差 10 2 3" xfId="9724"/>
    <cellStyle name="注释 18 3 2 2" xfId="9725"/>
    <cellStyle name="输出 4 2" xfId="9726"/>
    <cellStyle name="常规 6 4 2 2 2 2 2" xfId="9727"/>
    <cellStyle name="20% - 强调文字颜色 5 21 2 4 2" xfId="9728"/>
    <cellStyle name="20% - 强调文字颜色 5 16 2 4 2" xfId="9729"/>
    <cellStyle name="40% - 强调文字颜色 5 2 2 3 3 3 2" xfId="9730"/>
    <cellStyle name="强调文字颜色 3 4 2" xfId="9731"/>
    <cellStyle name="标题 4 2 2 3 2 6" xfId="9732"/>
    <cellStyle name="20% - 强调文字颜色 5 2 2 2 2 3" xfId="9733"/>
    <cellStyle name="60% - 强调文字颜色 4 2 2 5 2" xfId="9734"/>
    <cellStyle name="40% - 强调文字颜色 1 13 3 2" xfId="9735"/>
    <cellStyle name="常规 26 3 2 3" xfId="9736"/>
    <cellStyle name="常规 31 3 2 3" xfId="9737"/>
    <cellStyle name="汇总 7 2 2" xfId="9738"/>
    <cellStyle name="差 7 2 4" xfId="9739"/>
    <cellStyle name="常规 2 2 6 3" xfId="9740"/>
    <cellStyle name="检查单元格 2 2 3 2 5 3" xfId="9741"/>
    <cellStyle name="60% - 强调文字颜色 1 6 3 4" xfId="9742"/>
    <cellStyle name="注释 2 2 3 6 3" xfId="9743"/>
    <cellStyle name="常规 45 3" xfId="9744"/>
    <cellStyle name="40% - 强调文字颜色 5 21 2 4" xfId="9745"/>
    <cellStyle name="40% - 强调文字颜色 5 16 2 4" xfId="9746"/>
    <cellStyle name="20% - 强调文字颜色 2 2 2 2 2 3" xfId="9747"/>
    <cellStyle name="注释 17 5" xfId="9748"/>
    <cellStyle name="强调文字颜色 5 10 3" xfId="9749"/>
    <cellStyle name="常规 4 2 5 4 3" xfId="9750"/>
    <cellStyle name="标题 5 2 3 4" xfId="9751"/>
    <cellStyle name="20% - 强调文字颜色 3 7 4 2" xfId="9752"/>
    <cellStyle name="40% - 强调文字颜色 3 8 2 3 2" xfId="9753"/>
    <cellStyle name="60% - 强调文字颜色 2 10 2 2 2" xfId="9754"/>
    <cellStyle name="标题 8 4 3" xfId="9755"/>
    <cellStyle name="强调文字颜色 3 2 2 3 4" xfId="9756"/>
    <cellStyle name="40% - 强调文字颜色 2 8 3" xfId="9757"/>
    <cellStyle name="20% - 强调文字颜色 2 12 2 5 2" xfId="9758"/>
    <cellStyle name="标题 10 2 2 4" xfId="9759"/>
    <cellStyle name="强调文字颜色 5 3 2 6 2" xfId="9760"/>
    <cellStyle name="标题 2 3 2 2 3" xfId="9761"/>
    <cellStyle name="计算 4 2 4 3" xfId="9762"/>
    <cellStyle name="40% - 强调文字颜色 4 16 3 2 2" xfId="9763"/>
    <cellStyle name="40% - 强调文字颜色 4 21 3 2 2" xfId="9764"/>
    <cellStyle name="常规 16 2 2 2 3 2 2" xfId="9765"/>
    <cellStyle name="注释 2 2 3 2 6 2" xfId="9766"/>
    <cellStyle name="计算 4" xfId="9767"/>
    <cellStyle name="常规 12 2 2 2 3 2" xfId="9768"/>
    <cellStyle name="40% - 强调文字颜色 3 20 2 3 2 2" xfId="9769"/>
    <cellStyle name="40% - 强调文字颜色 3 15 2 3 2 2" xfId="9770"/>
    <cellStyle name="40% - 强调文字颜色 4 2 2 2 2 2 3 2" xfId="9771"/>
    <cellStyle name="标题 4 3 2" xfId="9772"/>
    <cellStyle name="60% - 强调文字颜色 3 7 2 2 3 3" xfId="9773"/>
    <cellStyle name="60% - 强调文字颜色 5 7" xfId="9774"/>
    <cellStyle name="输入 2 3" xfId="9775"/>
    <cellStyle name="强调文字颜色 2 8 4 2 2" xfId="9776"/>
    <cellStyle name="60% - 强调文字颜色 1 3 2 2 3 4" xfId="9777"/>
    <cellStyle name="差 5 2 3 4" xfId="9778"/>
    <cellStyle name="常规 16 2 3" xfId="9779"/>
    <cellStyle name="常规 21 2 3" xfId="9780"/>
    <cellStyle name="强调文字颜色 5 8 2 2 2 2" xfId="9781"/>
    <cellStyle name="20% - 强调文字颜色 6 7 4 2 2 2" xfId="9782"/>
    <cellStyle name="注释 3 6 3" xfId="9783"/>
    <cellStyle name="40% - 强调文字颜色 6 19 3 2" xfId="9784"/>
    <cellStyle name="注释 16 6 2" xfId="9785"/>
    <cellStyle name="常规 39 4 2" xfId="9786"/>
    <cellStyle name="20% - 强调文字颜色 1 5 3 2 2" xfId="9787"/>
    <cellStyle name="40% - 强调文字颜色 4 13 3 2" xfId="9788"/>
    <cellStyle name="常规 9 2 2 5 3" xfId="9789"/>
    <cellStyle name="强调文字颜色 3 2 2 2 2 6" xfId="9790"/>
    <cellStyle name="40% - 强调文字颜色 6 6 2 2 2 2 3" xfId="9791"/>
    <cellStyle name="检查单元格 6 4 2" xfId="9792"/>
    <cellStyle name="强调文字颜色 2 2 2 3 7" xfId="9793"/>
    <cellStyle name="60% - 强调文字颜色 5 8 3 5" xfId="9794"/>
    <cellStyle name="60% - 强调文字颜色 3 5 4" xfId="9795"/>
    <cellStyle name="标题 3 4 2 3 3" xfId="9796"/>
    <cellStyle name="40% - 强调文字颜色 2 4 3 2 2" xfId="9797"/>
    <cellStyle name="适中 11 2 2 2" xfId="9798"/>
    <cellStyle name="输出 7 2 2 5 2" xfId="9799"/>
    <cellStyle name="60% - 强调文字颜色 6 9 5 2" xfId="9800"/>
    <cellStyle name="60% - 强调文字颜色 2 2 4" xfId="9801"/>
    <cellStyle name="40% - 强调文字颜色 4 4" xfId="9802"/>
    <cellStyle name="强调文字颜色 1 5 2 5" xfId="9803"/>
    <cellStyle name="差 7 2 3 2 3" xfId="9804"/>
    <cellStyle name="40% - 强调文字颜色 4 6 4" xfId="9805"/>
    <cellStyle name="20% - 强调文字颜色 1 10 2 5 2" xfId="9806"/>
    <cellStyle name="输入 7 5 2" xfId="9807"/>
    <cellStyle name="40% - 强调文字颜色 6 2 2 2 2 3 2 3" xfId="9808"/>
    <cellStyle name="强调文字颜色 6 8 2 2 7 2" xfId="9809"/>
    <cellStyle name="输入 11 2 5" xfId="9810"/>
    <cellStyle name="40% - 强调文字颜色 2 2 2 2 3 3" xfId="9811"/>
    <cellStyle name="标题 3 5 2" xfId="9812"/>
    <cellStyle name="40% - 强调文字颜色 6 12 5" xfId="9813"/>
    <cellStyle name="常规 2 2 2 4 2 3" xfId="9814"/>
    <cellStyle name="40% - 强调文字颜色 5 2 2 4 2 2" xfId="9815"/>
    <cellStyle name="强调文字颜色 5 2 2 2 6" xfId="9816"/>
    <cellStyle name="适中 7 2 4 2" xfId="9817"/>
    <cellStyle name="常规 2 2 3 2 3 2" xfId="9818"/>
    <cellStyle name="强调文字颜色 1 3 2 3 2 2" xfId="9819"/>
    <cellStyle name="好 3 3 2" xfId="9820"/>
    <cellStyle name="60% - 强调文字颜色 3 3 2 5" xfId="9821"/>
    <cellStyle name="60% - 强调文字颜色 4 3 2 2 2" xfId="9822"/>
    <cellStyle name="20% - 强调文字颜色 1 2 2 3 3 2 2" xfId="9823"/>
    <cellStyle name="强调文字颜色 1 8 2 2 6 3" xfId="9824"/>
    <cellStyle name="20% - 强调文字颜色 4 2 2 2 3 2 2" xfId="9825"/>
    <cellStyle name="40% - 强调文字颜色 5 5" xfId="9826"/>
    <cellStyle name="标题 2 5 2 4 2" xfId="9827"/>
    <cellStyle name="强调文字颜色 1 6 3" xfId="9828"/>
    <cellStyle name="60% - 强调文字颜色 3 3 2 3 4" xfId="9829"/>
    <cellStyle name="常规 3 3 2 2 2 2 3" xfId="9830"/>
    <cellStyle name="20% - 强调文字颜色 2 13 2 5" xfId="9831"/>
    <cellStyle name="40% - 强调文字颜色 4 2 5" xfId="9832"/>
    <cellStyle name="注释 7 2 2 3 2 2" xfId="9833"/>
    <cellStyle name="常规 31 2 2 2" xfId="9834"/>
    <cellStyle name="常规 26 2 2 2" xfId="9835"/>
    <cellStyle name="20% - 强调文字颜色 6 2 2 2 3 3" xfId="9836"/>
    <cellStyle name="常规 5 7 2 2 2" xfId="9837"/>
    <cellStyle name="好 3 2 4" xfId="9838"/>
    <cellStyle name="40% - 强调文字颜色 6 21 2 4 2 3" xfId="9839"/>
    <cellStyle name="40% - 强调文字颜色 6 16 2 4 2 3" xfId="9840"/>
    <cellStyle name="60% - 强调文字颜色 3 9 4 3" xfId="9841"/>
    <cellStyle name="常规 2 3 2 4 2 5" xfId="9842"/>
    <cellStyle name="标题 3 5 2 2 2" xfId="9843"/>
    <cellStyle name="60% - 强调文字颜色 4 9 2 2 3 2 2" xfId="9844"/>
    <cellStyle name="常规 15 4 2 2 3" xfId="9845"/>
    <cellStyle name="40% - 强调文字颜色 4 3 3 3" xfId="9846"/>
    <cellStyle name="输出 10 4" xfId="9847"/>
    <cellStyle name="常规 2 2 3 4 2 3" xfId="9848"/>
    <cellStyle name="解释性文本 6" xfId="9849"/>
    <cellStyle name="20% - 强调文字颜色 3 20 5" xfId="9850"/>
    <cellStyle name="注释 10 2 5" xfId="9851"/>
    <cellStyle name="20% - 强调文字颜色 5 2 2 3 5 2" xfId="9852"/>
    <cellStyle name="计算 2 2 2 3" xfId="9853"/>
    <cellStyle name="常规 4 4 5 2 2" xfId="9854"/>
    <cellStyle name="计算 9 2 2 3 2 2" xfId="9855"/>
    <cellStyle name="常规 2 6 2 2" xfId="9856"/>
    <cellStyle name="计算 2 2 2 2 4 2" xfId="9857"/>
    <cellStyle name="强调文字颜色 2 6 3 2 2" xfId="9858"/>
    <cellStyle name="常规 10 6 3" xfId="9859"/>
    <cellStyle name="40% - 强调文字颜色 1 19 2 5" xfId="9860"/>
    <cellStyle name="好 10 2 6" xfId="9861"/>
    <cellStyle name="20% - 强调文字颜色 3 6 3 2 2 2" xfId="9862"/>
    <cellStyle name="20% - 强调文字颜色 3 14 4" xfId="9863"/>
    <cellStyle name="20% - 强调文字颜色 6 19 3 2" xfId="9864"/>
    <cellStyle name="60% - 强调文字颜色 6 7 3 3 4" xfId="9865"/>
    <cellStyle name="60% - 强调文字颜色 3 9 3 2" xfId="9866"/>
    <cellStyle name="40% - 强调文字颜色 2 10 2 5 2" xfId="9867"/>
    <cellStyle name="常规 6 4 2 3" xfId="9868"/>
    <cellStyle name="60% - 强调文字颜色 5 7 3 2 2 2" xfId="9869"/>
    <cellStyle name="常规 5 6 2 2" xfId="9870"/>
    <cellStyle name="适中 9 6 3" xfId="9871"/>
    <cellStyle name="常规 4 3 2 2 2 4" xfId="9872"/>
    <cellStyle name="标题 1 4 4" xfId="9873"/>
    <cellStyle name="链接单元格 10 3 2" xfId="9874"/>
    <cellStyle name="60% - 强调文字颜色 5 2 2 3 2 3 2 2" xfId="9875"/>
    <cellStyle name="解释性文本 2 2 2 3 2" xfId="9876"/>
    <cellStyle name="强调文字颜色 5 7 2 3 2 2" xfId="9877"/>
    <cellStyle name="注释 12 2" xfId="9878"/>
    <cellStyle name="强调文字颜色 6 11" xfId="9879"/>
    <cellStyle name="标题 4 8 2 3" xfId="9880"/>
    <cellStyle name="注释 19 2 5 2" xfId="9881"/>
    <cellStyle name="40% - 强调文字颜色 2 6 2 4 2" xfId="9882"/>
    <cellStyle name="40% - 强调文字颜色 4 28 2 2" xfId="9883"/>
    <cellStyle name="标题 6 2 2 3 2 2" xfId="9884"/>
    <cellStyle name="适中 7 2 2 3" xfId="9885"/>
    <cellStyle name="60% - 强调文字颜色 6 4 2" xfId="9886"/>
    <cellStyle name="20% - 强调文字颜色 6 14 2 5" xfId="9887"/>
    <cellStyle name="注释 6 2" xfId="9888"/>
    <cellStyle name="20% - 强调文字颜色 6 9 2 2 2" xfId="9889"/>
    <cellStyle name="输入 6 2 4" xfId="9890"/>
    <cellStyle name="适中 7 2 2 3 2" xfId="9891"/>
    <cellStyle name="40% - 强调文字颜色 6 19 2" xfId="9892"/>
    <cellStyle name="40% - 强调文字颜色 6 24 2" xfId="9893"/>
    <cellStyle name="标题 3 3 2 2 3 3" xfId="9894"/>
    <cellStyle name="40% - 强调文字颜色 1 9 3 2 2" xfId="9895"/>
    <cellStyle name="标题 2 9 2 3 3" xfId="9896"/>
    <cellStyle name="汇总 2 2 3 2 2 4" xfId="9897"/>
    <cellStyle name="解释性文本 2 3 2 2" xfId="9898"/>
    <cellStyle name="汇总 11 2 2 3" xfId="9899"/>
    <cellStyle name="注释 12" xfId="9900"/>
    <cellStyle name="强调文字颜色 5 7 2 3 2" xfId="9901"/>
    <cellStyle name="40% - 强调文字颜色 2 2 2 2 3 2 2" xfId="9902"/>
    <cellStyle name="60% - 强调文字颜色 2 11 3 2 2" xfId="9903"/>
    <cellStyle name="20% - 强调文字颜色 1 7 5 2 2" xfId="9904"/>
    <cellStyle name="常规 3 2 2 6 3" xfId="9905"/>
    <cellStyle name="40% - 强调文字颜色 1 2 5" xfId="9906"/>
    <cellStyle name="输出 2 2 2 2 3" xfId="9907"/>
    <cellStyle name="强调文字颜色 1 7 3 2 2" xfId="9908"/>
    <cellStyle name="强调文字颜色 3 5 5" xfId="9909"/>
    <cellStyle name="强调文字颜色 4 5 3" xfId="9910"/>
    <cellStyle name="40% - 强调文字颜色 3 28 2 2" xfId="9911"/>
    <cellStyle name="计算 3 2 4" xfId="9912"/>
    <cellStyle name="输入 10 5" xfId="9913"/>
    <cellStyle name="注释 10 2" xfId="9914"/>
    <cellStyle name="强调文字颜色 3 2 2 3 2 4" xfId="9915"/>
    <cellStyle name="20% - 强调文字颜色 5 7 2 2 2 3" xfId="9916"/>
    <cellStyle name="20% - 强调文字颜色 3 14 2 3" xfId="9917"/>
    <cellStyle name="60% - 强调文字颜色 3 2 2 3 2 4 2" xfId="9918"/>
    <cellStyle name="20% - 强调文字颜色 4 19 2 2 2" xfId="9919"/>
    <cellStyle name="汇总 11 2" xfId="9920"/>
    <cellStyle name="强调文字颜色 5 5 7" xfId="9921"/>
    <cellStyle name="链接单元格 7 3 7" xfId="9922"/>
    <cellStyle name="标题 1 2 2 4 2" xfId="9923"/>
    <cellStyle name="20% - 强调文字颜色 3 16 2 5" xfId="9924"/>
    <cellStyle name="20% - 强调文字颜色 3 21 2 5" xfId="9925"/>
    <cellStyle name="常规 11 3 3" xfId="9926"/>
    <cellStyle name="强调文字颜色 1 6 2 3" xfId="9927"/>
    <cellStyle name="20% - 强调文字颜色 1 4" xfId="9928"/>
    <cellStyle name="60% - 强调文字颜色 4 10 2 4 2" xfId="9929"/>
    <cellStyle name="检查单元格 7 2 2 4 2" xfId="9930"/>
    <cellStyle name="计算 8 2 3 5" xfId="9931"/>
    <cellStyle name="标题 2 6 2 2 2" xfId="9932"/>
    <cellStyle name="计算 7 2 4 2" xfId="9933"/>
    <cellStyle name="常规 2 2 2 2 2 2 2 2" xfId="9934"/>
    <cellStyle name="60% - 强调文字颜色 6 2 3 4" xfId="9935"/>
    <cellStyle name="60% - 强调文字颜色 1 8 5" xfId="9936"/>
    <cellStyle name="计算 8 6" xfId="9937"/>
    <cellStyle name="40% - 强调文字颜色 6 13 6" xfId="9938"/>
    <cellStyle name="常规 5 3 4 3" xfId="9939"/>
    <cellStyle name="20% - 强调文字颜色 1 11 2 4" xfId="9940"/>
    <cellStyle name="标题 2 2 2 3 3 2" xfId="9941"/>
    <cellStyle name="40% - 强调文字颜色 1 2 3 2 2 2" xfId="9942"/>
    <cellStyle name="常规 15 3 2 5" xfId="9943"/>
    <cellStyle name="40% - 强调文字颜色 2 3 2 2 2 2 2" xfId="9944"/>
    <cellStyle name="注释 2 2 2 6" xfId="9945"/>
    <cellStyle name="强调文字颜色 4 6 6" xfId="9946"/>
    <cellStyle name="40% - 强调文字颜色 2 16 2 3 2" xfId="9947"/>
    <cellStyle name="40% - 强调文字颜色 2 21 2 3 2" xfId="9948"/>
    <cellStyle name="常规 4 3 5 2 3" xfId="9949"/>
    <cellStyle name="标题 5 2 2 2 2 2" xfId="9950"/>
    <cellStyle name="标题 12 2 3 2 3" xfId="9951"/>
    <cellStyle name="标题 1 3 3 3" xfId="9952"/>
    <cellStyle name="40% - 强调文字颜色 1 4 2 3 2" xfId="9953"/>
    <cellStyle name="计算 5 2 6" xfId="9954"/>
    <cellStyle name="60% - 强调文字颜色 2 5 2 2 2" xfId="9955"/>
    <cellStyle name="解释性文本 6 7" xfId="9956"/>
    <cellStyle name="注释 5 3 2 2 3 2" xfId="9957"/>
    <cellStyle name="标题 3 3 2 4" xfId="9958"/>
    <cellStyle name="标题 4 2 2 2 3 2 3" xfId="9959"/>
    <cellStyle name="40% - 强调文字颜色 6 2 2 4 3 3" xfId="9960"/>
    <cellStyle name="常规 3 2 2 4 3 4" xfId="9961"/>
    <cellStyle name="40% - 强调文字颜色 1 9 2 2 3" xfId="9962"/>
    <cellStyle name="60% - 强调文字颜色 1 2 3 4" xfId="9963"/>
    <cellStyle name="强调文字颜色 6 4 2 6 2" xfId="9964"/>
    <cellStyle name="40% - 强调文字颜色 5 4 2 6" xfId="9965"/>
    <cellStyle name="常规 3 4 6 2" xfId="9966"/>
    <cellStyle name="差 3 3 4" xfId="9967"/>
    <cellStyle name="汇总 3 3 2" xfId="9968"/>
    <cellStyle name="60% - 强调文字颜色 4 8 3" xfId="9969"/>
    <cellStyle name="20% - 强调文字颜色 4 10 2 4" xfId="9970"/>
    <cellStyle name="20% - 强调文字颜色 6 7 2 2 3 2" xfId="9971"/>
    <cellStyle name="标题 4 5 2 2 4" xfId="9972"/>
    <cellStyle name="40% - 强调文字颜色 6 4" xfId="9973"/>
    <cellStyle name="解释性文本 2 2" xfId="9974"/>
    <cellStyle name="40% - 强调文字颜色 4 5 3 2 2" xfId="9975"/>
    <cellStyle name="汇总 4 3 2 3" xfId="9976"/>
    <cellStyle name="标题 2 7 4 4" xfId="9977"/>
    <cellStyle name="60% - 强调文字颜色 5 9 2 2 2 2" xfId="9978"/>
    <cellStyle name="输入 11 7" xfId="9979"/>
    <cellStyle name="注释 5 2 3 4" xfId="9980"/>
    <cellStyle name="40% - 强调文字颜色 2 16 2 2 2" xfId="9981"/>
    <cellStyle name="40% - 强调文字颜色 2 21 2 2 2" xfId="9982"/>
    <cellStyle name="40% - 强调文字颜色 5 19 2 4 2 2" xfId="9983"/>
    <cellStyle name="适中 2 2 2 2 3" xfId="9984"/>
    <cellStyle name="40% - 强调文字颜色 1 2 2 3 3 2 2 2" xfId="9985"/>
    <cellStyle name="20% - 强调文字颜色 2 29" xfId="9986"/>
    <cellStyle name="计算 11 4 2" xfId="9987"/>
    <cellStyle name="标题 2 8 3 2" xfId="9988"/>
    <cellStyle name="40% - 强调文字颜色 6 12 2 4 2 3" xfId="9989"/>
    <cellStyle name="40% - 强调文字颜色 1 7 2 3 2 2" xfId="9990"/>
    <cellStyle name="40% - 强调文字颜色 6 2 2 2 7" xfId="9991"/>
    <cellStyle name="60% - 强调文字颜色 1 9 2 4" xfId="9992"/>
    <cellStyle name="60% - 强调文字颜色 1 6 2 2 2 2" xfId="9993"/>
    <cellStyle name="20% - 强调文字颜色 5 3 2 3 3 2" xfId="9994"/>
    <cellStyle name="60% - 强调文字颜色 3 8 3 2 4" xfId="9995"/>
    <cellStyle name="40% - 强调文字颜色 5 2 2 3 3" xfId="9996"/>
    <cellStyle name="适中 8 2 6 2" xfId="9997"/>
    <cellStyle name="常规 16 2 2 2 2 2 2 3" xfId="9998"/>
    <cellStyle name="20% - 强调文字颜色 2 4 2 2 2 2 2" xfId="9999"/>
    <cellStyle name="差 6 2 2" xfId="10000"/>
    <cellStyle name="20% - 强调文字颜色 4 2 3 2" xfId="10001"/>
    <cellStyle name="链接单元格 2 2 7 2" xfId="10002"/>
    <cellStyle name="20% - 强调文字颜色 2 2 2 2 3 2 2" xfId="10003"/>
    <cellStyle name="20% - 强调文字颜色 4 2 5 2" xfId="10004"/>
    <cellStyle name="常规 3 4 4 2 3" xfId="10005"/>
    <cellStyle name="40% - 强调文字颜色 5 7 2 2 2 2 2 3" xfId="10006"/>
    <cellStyle name="常规 12 2 3 2 2 3" xfId="10007"/>
    <cellStyle name="20% - 强调文字颜色 1 2 2 3" xfId="10008"/>
    <cellStyle name="适中 5 2 5 3" xfId="10009"/>
    <cellStyle name="60% - 强调文字颜色 6 2 2 3 2 2 4" xfId="10010"/>
    <cellStyle name="强调文字颜色 2 4 5 3" xfId="10011"/>
    <cellStyle name="20% - 强调文字颜色 3 8 2" xfId="10012"/>
    <cellStyle name="常规 6 6" xfId="10013"/>
    <cellStyle name="强调文字颜色 4 10 4" xfId="10014"/>
    <cellStyle name="40% - 强调文字颜色 6 20 2 3 2 3" xfId="10015"/>
    <cellStyle name="40% - 强调文字颜色 6 15 2 3 2 3" xfId="10016"/>
    <cellStyle name="40% - 强调文字颜色 5 2 2 3 2 4" xfId="10017"/>
    <cellStyle name="60% - 强调文字颜色 1 3 2 4 2" xfId="10018"/>
    <cellStyle name="注释 7 2 2 2 4" xfId="10019"/>
    <cellStyle name="强调文字颜色 1 9 2 2 3 2 2" xfId="10020"/>
    <cellStyle name="20% - 强调文字颜色 4 12 4 2" xfId="10021"/>
    <cellStyle name="强调文字颜色 4 9 2 7" xfId="10022"/>
    <cellStyle name="检查单元格 5 2" xfId="10023"/>
    <cellStyle name="标题 7 2 6" xfId="10024"/>
    <cellStyle name="60% - 强调文字颜色 6 2 2 4" xfId="10025"/>
    <cellStyle name="60% - 强调文字颜色 3 11 2 3 3" xfId="10026"/>
    <cellStyle name="20% - 强调文字颜色 5 12 2 2 2" xfId="10027"/>
    <cellStyle name="链接单元格 6 5" xfId="10028"/>
    <cellStyle name="60% - 强调文字颜色 4 4 4 3" xfId="10029"/>
    <cellStyle name="40% - 强调文字颜色 6 2 2 2 3 2 2" xfId="10030"/>
    <cellStyle name="链接单元格 11 4 2" xfId="10031"/>
    <cellStyle name="计算 10 2" xfId="10032"/>
    <cellStyle name="60% - 强调文字颜色 6 10 2 4 4" xfId="10033"/>
    <cellStyle name="40% - 强调文字颜色 6 6 2" xfId="10034"/>
    <cellStyle name="40% - 强调文字颜色 1 9 2 2 3 2" xfId="10035"/>
    <cellStyle name="20% - 强调文字颜色 3 2 3 3" xfId="10036"/>
    <cellStyle name="20% - 强调文字颜色 4 2 2 6 2" xfId="10037"/>
    <cellStyle name="60% - 强调文字颜色 6 7 4 2" xfId="10038"/>
    <cellStyle name="常规 2 3 5 2 2 4" xfId="10039"/>
    <cellStyle name="标题 1 2 2 2 3 3" xfId="10040"/>
    <cellStyle name="40% - 强调文字颜色 6 7 2 4" xfId="10041"/>
    <cellStyle name="40% - 强调文字颜色 2 14 4 2" xfId="10042"/>
    <cellStyle name="差 2 2 2 3 4" xfId="10043"/>
    <cellStyle name="强调文字颜色 4 5 2 2 2 2" xfId="10044"/>
    <cellStyle name="强调文字颜色 2 2 2 3 2 5 2" xfId="10045"/>
    <cellStyle name="40% - 强调文字颜色 2 23 2" xfId="10046"/>
    <cellStyle name="40% - 强调文字颜色 2 18 2" xfId="10047"/>
    <cellStyle name="强调文字颜色 3 11 7" xfId="10048"/>
    <cellStyle name="强调文字颜色 1 5 7" xfId="10049"/>
    <cellStyle name="标题 4 2 2 2 2 4 2" xfId="10050"/>
    <cellStyle name="计算 9 4 2 2" xfId="10051"/>
    <cellStyle name="60% - 强调文字颜色 1 9 3 2 2" xfId="10052"/>
    <cellStyle name="常规 16 2 5 2" xfId="10053"/>
    <cellStyle name="40% - 强调文字颜色 4 11 2 5 2" xfId="10054"/>
    <cellStyle name="60% - 强调文字颜色 4 6" xfId="10055"/>
    <cellStyle name="解释性文本 8 6 2" xfId="10056"/>
    <cellStyle name="20% - 强调文字颜色 2 21 2 2" xfId="10057"/>
    <cellStyle name="20% - 强调文字颜色 2 16 2 2" xfId="10058"/>
    <cellStyle name="40% - 强调文字颜色 1 21 2 4 2" xfId="10059"/>
    <cellStyle name="40% - 强调文字颜色 1 16 2 4 2" xfId="10060"/>
    <cellStyle name="40% - 强调文字颜色 2 22 4" xfId="10061"/>
    <cellStyle name="40% - 强调文字颜色 2 17 4" xfId="10062"/>
    <cellStyle name="40% - 强调文字颜色 4 22 2 3 2" xfId="10063"/>
    <cellStyle name="40% - 强调文字颜色 4 17 2 3 2" xfId="10064"/>
    <cellStyle name="检查单元格 11 2 4 3" xfId="10065"/>
    <cellStyle name="40% - 强调文字颜色 5 8 2 2 2 2" xfId="10066"/>
    <cellStyle name="好 7 2 2 3" xfId="10067"/>
    <cellStyle name="20% - 强调文字颜色 3 10 5" xfId="10068"/>
    <cellStyle name="20% - 强调文字颜色 1 5 3 3 2" xfId="10069"/>
    <cellStyle name="40% - 强调文字颜色 4 13 4 2" xfId="10070"/>
    <cellStyle name="适中 3 7" xfId="10071"/>
    <cellStyle name="输出 3 2 6 2" xfId="10072"/>
    <cellStyle name="20% - 强调文字颜色 1 7 2 3 2 2" xfId="10073"/>
    <cellStyle name="差 10 3 3" xfId="10074"/>
    <cellStyle name="20% - 强调文字颜色 4 10 3" xfId="10075"/>
    <cellStyle name="差 9 3 3 3" xfId="10076"/>
    <cellStyle name="强调文字颜色 5 9 3 5 2" xfId="10077"/>
    <cellStyle name="标题 4 3 3 2 2" xfId="10078"/>
    <cellStyle name="强调文字颜色 6 2 2 4 2 2" xfId="10079"/>
    <cellStyle name="解释性文本 7 2 6 2" xfId="10080"/>
    <cellStyle name="60% - 强调文字颜色 2 4 2 2 3" xfId="10081"/>
    <cellStyle name="检查单元格 7" xfId="10082"/>
    <cellStyle name="常规 4 3 3 4" xfId="10083"/>
    <cellStyle name="20% - 强调文字颜色 2 18 4 2" xfId="10084"/>
    <cellStyle name="好 7 4 2 2" xfId="10085"/>
    <cellStyle name="标题 11 6" xfId="10086"/>
    <cellStyle name="常规 3 2 6 2 2" xfId="10087"/>
    <cellStyle name="汇总 7 2" xfId="10088"/>
    <cellStyle name="常规 4 2 5 2 5" xfId="10089"/>
    <cellStyle name="强调文字颜色 2 11 2 5" xfId="10090"/>
    <cellStyle name="20% - 强调文字颜色 3 8 2 2" xfId="10091"/>
    <cellStyle name="计算 6 2 3 2" xfId="10092"/>
    <cellStyle name="常规 9 5 4" xfId="10093"/>
    <cellStyle name="40% - 强调文字颜色 2 3 2 2 4 2" xfId="10094"/>
    <cellStyle name="标题 1 9 3" xfId="10095"/>
    <cellStyle name="60% - 强调文字颜色 4 2 2 3 2 4 3" xfId="10096"/>
    <cellStyle name="输入 10 2 7" xfId="10097"/>
    <cellStyle name="解释性文本 7 3 2" xfId="10098"/>
    <cellStyle name="20% - 强调文字颜色 6 18 4" xfId="10099"/>
    <cellStyle name="解释性文本 7 2 7" xfId="10100"/>
    <cellStyle name="40% - 强调文字颜色 5 8 2 4 2" xfId="10101"/>
    <cellStyle name="标题 3 3 2 2" xfId="10102"/>
    <cellStyle name="强调文字颜色 3 2 2 3 5 3" xfId="10103"/>
    <cellStyle name="60% - 强调文字颜色 6 9 3 4" xfId="10104"/>
    <cellStyle name="强调文字颜色 4 3 6 2" xfId="10105"/>
    <cellStyle name="常规 3 3 5" xfId="10106"/>
    <cellStyle name="20% - 强调文字颜色 4 7 3 2 2" xfId="10107"/>
    <cellStyle name="标题 6 2 2 4 2" xfId="10108"/>
    <cellStyle name="常规 3 4 4 2 2 2" xfId="10109"/>
    <cellStyle name="常规 3 6 4 2" xfId="10110"/>
    <cellStyle name="输入 2 2 2 6" xfId="10111"/>
    <cellStyle name="强调文字颜色 1 9 2 5" xfId="10112"/>
    <cellStyle name="40% - 强调文字颜色 1 2 3 3" xfId="10113"/>
    <cellStyle name="常规 2 2 3 3 2 2 2 3" xfId="10114"/>
    <cellStyle name="标题 2 4 3" xfId="10115"/>
    <cellStyle name="注释 6 2 4 2" xfId="10116"/>
    <cellStyle name="好 10 4 3" xfId="10117"/>
    <cellStyle name="常规 8 2 2 2 2 3" xfId="10118"/>
    <cellStyle name="强调文字颜色 6 3 2" xfId="10119"/>
    <cellStyle name="40% - 强调文字颜色 5 9" xfId="10120"/>
    <cellStyle name="好 2 3 4" xfId="10121"/>
    <cellStyle name="链接单元格 8 2 3 2 2" xfId="10122"/>
    <cellStyle name="60% - 强调文字颜色 3 2 2 7" xfId="10123"/>
    <cellStyle name="链接单元格 4 2 5 2" xfId="10124"/>
    <cellStyle name="40% - 强调文字颜色 2 3 2 2" xfId="10125"/>
    <cellStyle name="常规 2 2 3" xfId="10126"/>
    <cellStyle name="标题 2 3 2 2 3 2 2" xfId="10127"/>
    <cellStyle name="40% - 强调文字颜色 3 21 2 2 2" xfId="10128"/>
    <cellStyle name="40% - 强调文字颜色 3 16 2 2 2" xfId="10129"/>
    <cellStyle name="20% - 强调文字颜色 4 18 2 3" xfId="10130"/>
    <cellStyle name="常规 3 4 4 4" xfId="10131"/>
    <cellStyle name="40% - 强调文字颜色 1 20 5" xfId="10132"/>
    <cellStyle name="20% - 强调文字颜色 6 12" xfId="10133"/>
    <cellStyle name="检查单元格 9 3 5" xfId="10134"/>
    <cellStyle name="强调文字颜色 1 3 2 2 6" xfId="10135"/>
    <cellStyle name="好 5 5" xfId="10136"/>
    <cellStyle name="40% - 强调文字颜色 6 2 2 2 2 2 3" xfId="10137"/>
    <cellStyle name="60% - 强调文字颜色 6 2 2 2 2 3 2 2" xfId="10138"/>
    <cellStyle name="适中 7 2 6 2" xfId="10139"/>
    <cellStyle name="20% - 强调文字颜色 3 2 3 2" xfId="10140"/>
    <cellStyle name="40% - 强调文字颜色 6 6 2 2 3" xfId="10141"/>
    <cellStyle name="60% - 强调文字颜色 1 2 2 2 2 4 3" xfId="10142"/>
    <cellStyle name="强调文字颜色 3 9 5 2" xfId="10143"/>
    <cellStyle name="40% - 强调文字颜色 5 26 3" xfId="10144"/>
    <cellStyle name="常规 2 4 2 2 3" xfId="10145"/>
    <cellStyle name="20% - 强调文字颜色 5 19 4 2" xfId="10146"/>
    <cellStyle name="常规 13 2 4 2" xfId="10147"/>
    <cellStyle name="注释 15 2 8" xfId="10148"/>
    <cellStyle name="注释 20 2 8" xfId="10149"/>
    <cellStyle name="60% - 强调文字颜色 6 4 2 4 2" xfId="10150"/>
    <cellStyle name="强调文字颜色 2 10 2 6" xfId="10151"/>
    <cellStyle name="20% - 强调文字颜色 3 7 2 3" xfId="10152"/>
    <cellStyle name="解释性文本 5 2 3 2" xfId="10153"/>
    <cellStyle name="60% - 强调文字颜色 3 9 2 2 2 3" xfId="10154"/>
    <cellStyle name="注释 11 2 6" xfId="10155"/>
    <cellStyle name="40% - 强调文字颜色 4 7 2 2 2 3 2" xfId="10156"/>
    <cellStyle name="40% - 强调文字颜色 6 5 7" xfId="10157"/>
    <cellStyle name="40% - 强调文字颜色 3 6 3 2" xfId="10158"/>
    <cellStyle name="解释性文本 4 3" xfId="10159"/>
    <cellStyle name="差 7 2 2 2 2 2" xfId="10160"/>
    <cellStyle name="标题 9 2 3 2" xfId="10161"/>
    <cellStyle name="60% - 强调文字颜色 5 2 2 2 2 3 4" xfId="10162"/>
    <cellStyle name="强调文字颜色 6 3 5" xfId="10163"/>
    <cellStyle name="60% - 强调文字颜色 5 7 5 3" xfId="10164"/>
    <cellStyle name="注释 5 3 4 2 2" xfId="10165"/>
    <cellStyle name="40% - 强调文字颜色 5 11 2 4 2 2" xfId="10166"/>
    <cellStyle name="60% - 强调文字颜色 6 11 2 5" xfId="10167"/>
    <cellStyle name="40% - 强调文字颜色 6 9 2 3 2 3" xfId="10168"/>
    <cellStyle name="常规 7 4 3 4" xfId="10169"/>
    <cellStyle name="输入 7 2 4" xfId="10170"/>
    <cellStyle name="强调文字颜色 6 10 2 3" xfId="10171"/>
    <cellStyle name="检查单元格 5 5 2" xfId="10172"/>
    <cellStyle name="注释 13 2 6" xfId="10173"/>
    <cellStyle name="强调文字颜色 1 2 2 2 7" xfId="10174"/>
    <cellStyle name="常规 5 2 2 4 2 2" xfId="10175"/>
    <cellStyle name="标题 11 2 3" xfId="10176"/>
    <cellStyle name="20% - 强调文字颜色 3 5 3" xfId="10177"/>
    <cellStyle name="强调文字颜色 2 4 2 4" xfId="10178"/>
    <cellStyle name="注释 5 3 2 6" xfId="10179"/>
    <cellStyle name="常规 4 4 4 2 2 2 2" xfId="10180"/>
    <cellStyle name="40% - 强调文字颜色 5 4 2 2 2 2 3" xfId="10181"/>
    <cellStyle name="常规 2 4 3 3 2 3" xfId="10182"/>
    <cellStyle name="链接单元格 7 2 2 7" xfId="10183"/>
    <cellStyle name="40% - 强调文字颜色 6 5 2 3 2 3" xfId="10184"/>
    <cellStyle name="60% - 强调文字颜色 6 7 4" xfId="10185"/>
    <cellStyle name="60% - 强调文字颜色 2 2 2 2 2 2 2 2" xfId="10186"/>
    <cellStyle name="20% - 强调文字颜色 4 2 2 6" xfId="10187"/>
    <cellStyle name="差 9 2 2 6" xfId="10188"/>
    <cellStyle name="好 9 2 2 5" xfId="10189"/>
    <cellStyle name="注释 5 3 2 2 4" xfId="10190"/>
    <cellStyle name="常规 7 2" xfId="10191"/>
    <cellStyle name="强调文字颜色 4 3 3 2" xfId="10192"/>
    <cellStyle name="汇总 6 6" xfId="10193"/>
    <cellStyle name="40% - 强调文字颜色 5 5 2 3 2 2" xfId="10194"/>
    <cellStyle name="强调文字颜色 6 6 6" xfId="10195"/>
    <cellStyle name="40% - 强调文字颜色 5 5 3 2" xfId="10196"/>
    <cellStyle name="常规 5 5 2 3 2 2" xfId="10197"/>
    <cellStyle name="强调文字颜色 2 12 2 2" xfId="10198"/>
    <cellStyle name="20% - 强调文字颜色 6 13 2 4 2" xfId="10199"/>
    <cellStyle name="20% - 强调文字颜色 5 2 2 5" xfId="10200"/>
    <cellStyle name="40% - 强调文字颜色 2 19 4 2" xfId="10201"/>
    <cellStyle name="常规 2 3 3 6" xfId="10202"/>
    <cellStyle name="20% - 强调文字颜色 2 3 3 3 2" xfId="10203"/>
    <cellStyle name="输入 9 7 2" xfId="10204"/>
    <cellStyle name="40% - 强调文字颜色 6 8 4" xfId="10205"/>
    <cellStyle name="60% - 强调文字颜色 4 10" xfId="10206"/>
    <cellStyle name="检查单元格 7 2" xfId="10207"/>
    <cellStyle name="标题 2 4 2 4" xfId="10208"/>
    <cellStyle name="60% - 强调文字颜色 3 4 3 4" xfId="10209"/>
    <cellStyle name="20% - 强调文字颜色 3 2 2 3 2 4 2" xfId="10210"/>
    <cellStyle name="40% - 强调文字颜色 1 9 2 2" xfId="10211"/>
    <cellStyle name="40% - 强调文字颜色 6 2 2 4 3" xfId="10212"/>
    <cellStyle name="输出 7 2 4 2" xfId="10213"/>
    <cellStyle name="20% - 强调文字颜色 3 11 3 2" xfId="10214"/>
    <cellStyle name="40% - 强调文字颜色 2 2 2 2 2 3 2 2" xfId="10215"/>
    <cellStyle name="20% - 强调文字颜色 4 9 2 2" xfId="10216"/>
    <cellStyle name="强调文字颜色 4 7 2 4 2" xfId="10217"/>
    <cellStyle name="标题 4 10 5" xfId="10218"/>
    <cellStyle name="常规 4 3 2 4 2 2 2 3" xfId="10219"/>
    <cellStyle name="常规 7 2 2 5" xfId="10220"/>
    <cellStyle name="40% - 强调文字颜色 3 16 2 2" xfId="10221"/>
    <cellStyle name="40% - 强调文字颜色 3 21 2 2" xfId="10222"/>
    <cellStyle name="常规 4 2 5 3 2 2" xfId="10223"/>
    <cellStyle name="强调文字颜色 3 7 3 5 3" xfId="10224"/>
    <cellStyle name="强调文字颜色 3 2 2 3 2" xfId="10225"/>
    <cellStyle name="40% - 强调文字颜色 1 11 2 3 2" xfId="10226"/>
    <cellStyle name="常规 15 2 2 3 4" xfId="10227"/>
    <cellStyle name="20% - 强调文字颜色 6 4 5" xfId="10228"/>
    <cellStyle name="20% - 强调文字颜色 2 17 2 3 2 2" xfId="10229"/>
    <cellStyle name="常规 3 3" xfId="10230"/>
    <cellStyle name="20% - 强调文字颜色 3 13 2 4 2 2" xfId="10231"/>
    <cellStyle name="好 10 2 3 4" xfId="10232"/>
    <cellStyle name="20% - 强调文字颜色 1 20 2 5" xfId="10233"/>
    <cellStyle name="20% - 强调文字颜色 1 15 2 5" xfId="10234"/>
    <cellStyle name="好 7 3 3" xfId="10235"/>
    <cellStyle name="60% - 强调文字颜色 3 7 2 6" xfId="10236"/>
    <cellStyle name="20% - 强调文字颜色 5 6 3 3 2" xfId="10237"/>
    <cellStyle name="常规 2 2 3 3 2 3 2" xfId="10238"/>
    <cellStyle name="注释 2 2 2 7 2" xfId="10239"/>
    <cellStyle name="40% - 强调文字颜色 5 19 2 3 2" xfId="10240"/>
    <cellStyle name="20% - 强调文字颜色 6 6 3" xfId="10241"/>
    <cellStyle name="40% - 强调文字颜色 4 11" xfId="10242"/>
    <cellStyle name="40% - 强调文字颜色 6 2 2 6" xfId="10243"/>
    <cellStyle name="强调文字颜色 1 9 3 2 2" xfId="10244"/>
    <cellStyle name="40% - 强调文字颜色 2 9 2 2 2" xfId="10245"/>
    <cellStyle name="常规 4 3 2 2 6" xfId="10246"/>
    <cellStyle name="20% - 强调文字颜色 6 10 2 2" xfId="10247"/>
    <cellStyle name="40% - 强调文字颜色 3 4 2 3 2" xfId="10248"/>
    <cellStyle name="40% - 强调文字颜色 6 11 2 4 3" xfId="10249"/>
    <cellStyle name="60% - 强调文字颜色 3 6 2 3 2 3" xfId="10250"/>
    <cellStyle name="60% - 强调文字颜色 2 11 2 3 3" xfId="10251"/>
    <cellStyle name="20% - 强调文字颜色 4 12 2 2 2" xfId="10252"/>
    <cellStyle name="标题 2 3 2 4 3" xfId="10253"/>
    <cellStyle name="40% - 强调文字颜色 1 3 3 3 2" xfId="10254"/>
    <cellStyle name="40% - 强调文字颜色 1 7 2 2 2 3" xfId="10255"/>
    <cellStyle name="20% - 强调文字颜色 5 7 4 2 2" xfId="10256"/>
    <cellStyle name="常规 10 3 3 3" xfId="10257"/>
    <cellStyle name="60% - 强调文字颜色 5 9 3 2" xfId="10258"/>
    <cellStyle name="20% - 强调文字颜色 2 9 2 2 2 2 2" xfId="10259"/>
    <cellStyle name="强调文字颜色 5 9 3 3 2" xfId="10260"/>
    <cellStyle name="标题 1 6 2 3 4" xfId="10261"/>
    <cellStyle name="标题 6 2 3 2 3" xfId="10262"/>
    <cellStyle name="20% - 强调文字颜色 2 6 2 4" xfId="10263"/>
    <cellStyle name="计算 9 2 2 6 2" xfId="10264"/>
    <cellStyle name="好 4 2 5" xfId="10265"/>
    <cellStyle name="常规 2 9 2" xfId="10266"/>
    <cellStyle name="标题 2 9 5" xfId="10267"/>
    <cellStyle name="常规 29 4 3" xfId="10268"/>
    <cellStyle name="注释 11 6 3" xfId="10269"/>
    <cellStyle name="强调文字颜色 5 9 2 3 2 2" xfId="10270"/>
    <cellStyle name="强调文字颜色 2 6 2" xfId="10271"/>
    <cellStyle name="适中 11 2 6" xfId="10272"/>
    <cellStyle name="60% - 强调文字颜色 6 6 2 3" xfId="10273"/>
    <cellStyle name="20% - 强调文字颜色 2 16 2 4" xfId="10274"/>
    <cellStyle name="20% - 强调文字颜色 2 21 2 4" xfId="10275"/>
    <cellStyle name="常规 12 5 3" xfId="10276"/>
    <cellStyle name="20% - 强调文字颜色 5 3 2 2 3" xfId="10277"/>
    <cellStyle name="解释性文本 2 2 2 2 4" xfId="10278"/>
    <cellStyle name="60% - 强调文字颜色 4 2 2 3 4 3" xfId="10279"/>
    <cellStyle name="常规 9 2 2 4 2 2" xfId="10280"/>
    <cellStyle name="检查单元格 5 2 3" xfId="10281"/>
    <cellStyle name="标题 3 7 2 2 6" xfId="10282"/>
    <cellStyle name="60% - 强调文字颜色 1 10 2 2 2 3" xfId="10283"/>
    <cellStyle name="好 2 2 3 2 3 2 3" xfId="10284"/>
    <cellStyle name="60% - 强调文字颜色 2 2 2 6" xfId="10285"/>
    <cellStyle name="60% - 强调文字颜色 3 2 5" xfId="10286"/>
    <cellStyle name="60% - 强调文字颜色 1 9 3 2" xfId="10287"/>
    <cellStyle name="20% - 强调文字颜色 6 12 5" xfId="10288"/>
    <cellStyle name="汇总 8 3 4" xfId="10289"/>
    <cellStyle name="40% - 强调文字颜色 1 29" xfId="10290"/>
    <cellStyle name="强调文字颜色 5 8 3 4 2" xfId="10291"/>
    <cellStyle name="常规 3 4 2 2 3 2 2" xfId="10292"/>
    <cellStyle name="标题 10 2 3 3" xfId="10293"/>
    <cellStyle name="常规 2 3 5 3" xfId="10294"/>
    <cellStyle name="40% - 强调文字颜色 6 7 2 2 2 2" xfId="10295"/>
    <cellStyle name="40% - 强调文字颜色 5 18 2 4" xfId="10296"/>
    <cellStyle name="40% - 强调文字颜色 5 3 6" xfId="10297"/>
    <cellStyle name="输入 8 2 4" xfId="10298"/>
    <cellStyle name="20% - 强调文字颜色 6 3 4" xfId="10299"/>
    <cellStyle name="常规 16 3 2 2 2" xfId="10300"/>
    <cellStyle name="计算 3 2 3 4" xfId="10301"/>
    <cellStyle name="20% - 强调文字颜色 5 2 2 3 3 2 2 2" xfId="10302"/>
    <cellStyle name="60% - 强调文字颜色 3 5 2 2 2 3" xfId="10303"/>
    <cellStyle name="常规 23 3 2 3" xfId="10304"/>
    <cellStyle name="强调文字颜色 1 10 2 3 2 2" xfId="10305"/>
    <cellStyle name="40% - 强调文字颜色 6 17 2 3 2 3" xfId="10306"/>
    <cellStyle name="标题 1 5 2 2" xfId="10307"/>
    <cellStyle name="常规 2 3 2 4 2 3 3" xfId="10308"/>
    <cellStyle name="40% - 强调文字颜色 1 7 5" xfId="10309"/>
    <cellStyle name="差 10 2 3 3" xfId="10310"/>
    <cellStyle name="20% - 强调文字颜色 5 2 2 2 5 2" xfId="10311"/>
    <cellStyle name="好 3 2 2 4" xfId="10312"/>
    <cellStyle name="计算 7 2 3 2 2" xfId="10313"/>
    <cellStyle name="标题 5 2 2 6" xfId="10314"/>
    <cellStyle name="60% - 强调文字颜色 5 2 3 2 3" xfId="10315"/>
    <cellStyle name="强调文字颜色 2 9 2 2" xfId="10316"/>
    <cellStyle name="40% - 强调文字颜色 5 14 2 3 2" xfId="10317"/>
    <cellStyle name="40% - 强调文字颜色 5 8 2" xfId="10318"/>
    <cellStyle name="标题 3 2 2 2 2 2" xfId="10319"/>
    <cellStyle name="60% - 强调文字颜色 2 8 2 2 2 2 3" xfId="10320"/>
    <cellStyle name="40% - 强调文字颜色 5 14 5" xfId="10321"/>
    <cellStyle name="常规 6 3 3" xfId="10322"/>
    <cellStyle name="20% - 强调文字颜色 3 9 2 2 4" xfId="10323"/>
    <cellStyle name="20% - 强调文字颜色 4 16 5 2" xfId="10324"/>
    <cellStyle name="20% - 强调文字颜色 4 21 5 2" xfId="10325"/>
    <cellStyle name="常规 3 3 4 2 2 2" xfId="10326"/>
    <cellStyle name="计算 7 3 2 3" xfId="10327"/>
    <cellStyle name="好 3 4" xfId="10328"/>
    <cellStyle name="60% - 强调文字颜色 4 3 2 3" xfId="10329"/>
    <cellStyle name="标题 2 10 3 2 2" xfId="10330"/>
    <cellStyle name="常规 3 2 2 2 3 2 2" xfId="10331"/>
    <cellStyle name="常规 14 2 2 3 2 3" xfId="10332"/>
    <cellStyle name="60% - 强调文字颜色 2 2 2 3 3 4" xfId="10333"/>
    <cellStyle name="60% - 强调文字颜色 5 8 3 2 4" xfId="10334"/>
    <cellStyle name="标题 4 3 2 2 2 2" xfId="10335"/>
    <cellStyle name="40% - 强调文字颜色 5 4 2 4" xfId="10336"/>
    <cellStyle name="40% - 强调文字颜色 2 14 3 2 2" xfId="10337"/>
    <cellStyle name="40% - 强调文字颜色 6 7 2 2 3 4" xfId="10338"/>
    <cellStyle name="40% - 强调文字颜色 2 19 3 2 2" xfId="10339"/>
    <cellStyle name="常规 2 3 2 6 2" xfId="10340"/>
    <cellStyle name="40% - 强调文字颜色 1 7 2 2 2 2" xfId="10341"/>
    <cellStyle name="计算 2 2 2 2 5" xfId="10342"/>
    <cellStyle name="警告文本 2 2 2 4" xfId="10343"/>
    <cellStyle name="20% - 强调文字颜色 4 5 2 2" xfId="10344"/>
    <cellStyle name="强调文字颜色 2 5 2 3 2" xfId="10345"/>
    <cellStyle name="常规 4 3 2 4 2 2 2 2" xfId="10346"/>
    <cellStyle name="常规 7 2 2 4" xfId="10347"/>
    <cellStyle name="40% - 强调文字颜色 5 3 3 2 2" xfId="10348"/>
    <cellStyle name="40% - 强调文字颜色 5 9 7" xfId="10349"/>
    <cellStyle name="标题 12 4 2" xfId="10350"/>
    <cellStyle name="强调文字颜色 1 8 2 6" xfId="10351"/>
    <cellStyle name="检查单元格 2 2 2 2 4 2" xfId="10352"/>
    <cellStyle name="常规 17 2 2 4" xfId="10353"/>
    <cellStyle name="20% - 强调文字颜色 5 14 3 2 2" xfId="10354"/>
    <cellStyle name="标题 2 2 2 2 2 5" xfId="10355"/>
    <cellStyle name="40% - 强调文字颜色 5 5 5 2" xfId="10356"/>
    <cellStyle name="40% - 强调文字颜色 2 14 3" xfId="10357"/>
    <cellStyle name="标题 3 5 2 2" xfId="10358"/>
    <cellStyle name="40% - 强调文字颜色 6 12 5 2" xfId="10359"/>
    <cellStyle name="40% - 强调文字颜色 5 9 2 5" xfId="10360"/>
    <cellStyle name="差 2 2 3 2 5" xfId="10361"/>
    <cellStyle name="适中 2 2 3 6 2" xfId="10362"/>
    <cellStyle name="常规 4 2 5 6" xfId="10363"/>
    <cellStyle name="常规 9 2 2 3 3 3" xfId="10364"/>
    <cellStyle name="强调文字颜色 5 12" xfId="10365"/>
    <cellStyle name="常规 4 3 2 4 3 3" xfId="10366"/>
    <cellStyle name="输出 2 2 3 2 5 3" xfId="10367"/>
    <cellStyle name="40% - 强调文字颜色 1 26" xfId="10368"/>
    <cellStyle name="常规 2 3 7 2" xfId="10369"/>
    <cellStyle name="40% - 强调文字颜色 3 7 2 5" xfId="10370"/>
    <cellStyle name="输出 8 4" xfId="10371"/>
    <cellStyle name="40% - 强调文字颜色 1 18 4 2 2" xfId="10372"/>
    <cellStyle name="40% - 强调文字颜色 6 7 2 4 2 3" xfId="10373"/>
    <cellStyle name="20% - 强调文字颜色 5 14 3 2" xfId="10374"/>
    <cellStyle name="常规 5 2 6 2 2" xfId="10375"/>
    <cellStyle name="20% - 强调文字颜色 4 9 2" xfId="10376"/>
    <cellStyle name="注释 3 2" xfId="10377"/>
    <cellStyle name="常规 2 4 5 2 2 2" xfId="10378"/>
    <cellStyle name="注释 5 4 2 6" xfId="10379"/>
    <cellStyle name="注释 2 2 2 3 4 2" xfId="10380"/>
    <cellStyle name="标题 4 3 2 4 2" xfId="10381"/>
    <cellStyle name="强调文字颜色 6 2 2 3 4 2" xfId="10382"/>
    <cellStyle name="汇总 5 3" xfId="10383"/>
    <cellStyle name="20% - 强调文字颜色 2 8 3 2 2" xfId="10384"/>
    <cellStyle name="注释 7 4" xfId="10385"/>
    <cellStyle name="强调文字颜色 3 3 2 7" xfId="10386"/>
    <cellStyle name="20% - 强调文字颜色 2 9" xfId="10387"/>
    <cellStyle name="强调文字颜色 5 10 2 5 2" xfId="10388"/>
    <cellStyle name="常规 5 2 4 2" xfId="10389"/>
    <cellStyle name="20% - 强调文字颜色 2 3 2 2 4 2" xfId="10390"/>
    <cellStyle name="40% - 强调文字颜色 2 19 2 3 2 2" xfId="10391"/>
    <cellStyle name="常规 4 3 2 4 2 3" xfId="10392"/>
    <cellStyle name="60% - 强调文字颜色 6 8 2 3 3" xfId="10393"/>
    <cellStyle name="40% - 强调文字颜色 5 19 2 5" xfId="10394"/>
    <cellStyle name="60% - 强调文字颜色 6 8 2 2 2 2 3" xfId="10395"/>
    <cellStyle name="常规 18 2 3 2" xfId="10396"/>
    <cellStyle name="60% - 强调文字颜色 3 5 4 2" xfId="10397"/>
    <cellStyle name="常规 30 3" xfId="10398"/>
    <cellStyle name="常规 25 3" xfId="10399"/>
    <cellStyle name="强调文字颜色 2 2 2 2 5 2" xfId="10400"/>
    <cellStyle name="强调文字颜色 3 5 2 4 2" xfId="10401"/>
    <cellStyle name="常规 2 7 3 2" xfId="10402"/>
    <cellStyle name="40% - 强调文字颜色 6 6 4 2 2" xfId="10403"/>
    <cellStyle name="60% - 强调文字颜色 5 6 3 2 3" xfId="10404"/>
    <cellStyle name="解释性文本 3 7" xfId="10405"/>
    <cellStyle name="20% - 强调文字颜色 1 9 4 2 2" xfId="10406"/>
    <cellStyle name="20% - 强调文字颜色 2 18 3" xfId="10407"/>
    <cellStyle name="40% - 强调文字颜色 5 19 4 2" xfId="10408"/>
    <cellStyle name="40% - 强调文字颜色 3 14 4 2 2" xfId="10409"/>
    <cellStyle name="20% - 强调文字颜色 1 3 2 3 2 2 2" xfId="10410"/>
    <cellStyle name="40% - 强调文字颜色 1 10 4 2 2" xfId="10411"/>
    <cellStyle name="常规 3 3 2 3 3" xfId="10412"/>
    <cellStyle name="强调文字颜色 6 3 3" xfId="10413"/>
    <cellStyle name="常规 4 2 2 4 2 2 2 3" xfId="10414"/>
    <cellStyle name="40% - 强调文字颜色 3 3 2 2 3 2 2" xfId="10415"/>
    <cellStyle name="60% - 强调文字颜色 4 5 2 2 4" xfId="10416"/>
    <cellStyle name="常规 11 2 3 7" xfId="10417"/>
    <cellStyle name="注释 2 2" xfId="10418"/>
    <cellStyle name="强调文字颜色 6 2" xfId="10419"/>
    <cellStyle name="常规 2 2" xfId="10420"/>
    <cellStyle name="注释 7 2 2 2 6" xfId="10421"/>
    <cellStyle name="差 9 3 2 2" xfId="10422"/>
    <cellStyle name="20% - 强调文字颜色 6 3 2 2 3" xfId="10423"/>
    <cellStyle name="输出 2 2 8" xfId="10424"/>
    <cellStyle name="强调文字颜色 4 8 3 2" xfId="10425"/>
    <cellStyle name="强调文字颜色 5 5 4 2" xfId="10426"/>
    <cellStyle name="常规 2 8 2 3" xfId="10427"/>
    <cellStyle name="40% - 强调文字颜色 5 9 2 2 2 4" xfId="10428"/>
    <cellStyle name="汇总 2 4 2" xfId="10429"/>
    <cellStyle name="60% - 强调文字颜色 6 10 2 2" xfId="10430"/>
    <cellStyle name="好 3 2 3 2 3" xfId="10431"/>
    <cellStyle name="输入 9 3 2 2" xfId="10432"/>
    <cellStyle name="40% - 强调文字颜色 6 4 4 2" xfId="10433"/>
    <cellStyle name="40% - 强调文字颜色 3 20 2 4 2 2" xfId="10434"/>
    <cellStyle name="40% - 强调文字颜色 3 15 2 4 2 2" xfId="10435"/>
    <cellStyle name="标题 5 3 2" xfId="10436"/>
    <cellStyle name="常规 3 2 3 3 5" xfId="10437"/>
    <cellStyle name="汇总 2 2 2 2 3 3" xfId="10438"/>
    <cellStyle name="标题 10 2 3 2 2" xfId="10439"/>
    <cellStyle name="标题 1 2 2 5 2" xfId="10440"/>
    <cellStyle name="常规 11 4 3" xfId="10441"/>
    <cellStyle name="计算 2 2 2 3 2 2" xfId="10442"/>
    <cellStyle name="常规 3 3 2 2 4" xfId="10443"/>
    <cellStyle name="60% - 强调文字颜色 6 11 3 4" xfId="10444"/>
    <cellStyle name="20% - 强调文字颜色 4 11 2 3" xfId="10445"/>
    <cellStyle name="60% - 强调文字颜色 5 8 2" xfId="10446"/>
    <cellStyle name="注释 5 2 5 2" xfId="10447"/>
    <cellStyle name="40% - 强调文字颜色 5 5 2 3 2 3" xfId="10448"/>
    <cellStyle name="40% - 强调文字颜色 6 18 2 3 2 2" xfId="10449"/>
    <cellStyle name="注释 7" xfId="10450"/>
    <cellStyle name="适中 8 2 2 5 2" xfId="10451"/>
    <cellStyle name="20% - 强调文字颜色 6 9 2 3" xfId="10452"/>
    <cellStyle name="20% - 强调文字颜色 1 11 5" xfId="10453"/>
    <cellStyle name="40% - 强调文字颜色 4 19 3 2" xfId="10454"/>
    <cellStyle name="强调文字颜色 3 4 3 2 2" xfId="10455"/>
    <cellStyle name="强调文字颜色 2 4" xfId="10456"/>
    <cellStyle name="常规 12 2 3 4" xfId="10457"/>
    <cellStyle name="40% - 强调文字颜色 4 7 2 2 2 2 2" xfId="10458"/>
    <cellStyle name="60% - 强调文字颜色 1 7 2 2 3" xfId="10459"/>
    <cellStyle name="输入 7 3 6" xfId="10460"/>
    <cellStyle name="强调文字颜色 1 8 3" xfId="10461"/>
    <cellStyle name="20% - 强调文字颜色 4 9 3 2 2" xfId="10462"/>
    <cellStyle name="汇总 2 2 2 2 2 2 2" xfId="10463"/>
    <cellStyle name="标题 3 2 2 2 2 2 2 2" xfId="10464"/>
    <cellStyle name="好 8 6" xfId="10465"/>
    <cellStyle name="60% - 强调文字颜色 2 9 2 2 3" xfId="10466"/>
    <cellStyle name="强调文字颜色 2 10 2 3" xfId="10467"/>
    <cellStyle name="60% - 强调文字颜色 1 11 2 2 3" xfId="10468"/>
    <cellStyle name="20% - 强调文字颜色 6 15 2 5 2" xfId="10469"/>
    <cellStyle name="20% - 强调文字颜色 6 20 2 5 2" xfId="10470"/>
    <cellStyle name="60% - 强调文字颜色 6 11 2 2 4" xfId="10471"/>
    <cellStyle name="60% - 强调文字颜色 4 12 2 3" xfId="10472"/>
    <cellStyle name="常规 2 4 2 3 3 3" xfId="10473"/>
    <cellStyle name="40% - 强调文字颜色 6 4 4 4" xfId="10474"/>
    <cellStyle name="40% - 强调文字颜色 1 3 2 3" xfId="10475"/>
    <cellStyle name="解释性文本 4 5 2" xfId="10476"/>
    <cellStyle name="计算 9 2 3" xfId="10477"/>
    <cellStyle name="60% - 强调文字颜色 3 10 2 3 3" xfId="10478"/>
    <cellStyle name="20% - 强调文字颜色 5 11 2 2 2" xfId="10479"/>
    <cellStyle name="40% - 强调文字颜色 6 18 5" xfId="10480"/>
    <cellStyle name="常规 11 5 4 2" xfId="10481"/>
    <cellStyle name="20% - 强调文字颜色 2 20 2 5 2" xfId="10482"/>
    <cellStyle name="20% - 强调文字颜色 2 15 2 5 2" xfId="10483"/>
    <cellStyle name="常规 2 3 3 4" xfId="10484"/>
    <cellStyle name="强调文字颜色 6 7 3 4 2" xfId="10485"/>
    <cellStyle name="60% - 强调文字颜色 4 2 2 3 3 2 3" xfId="10486"/>
    <cellStyle name="20% - 强调文字颜色 5 4 4" xfId="10487"/>
    <cellStyle name="标题 1 3 2 3 4" xfId="10488"/>
    <cellStyle name="常规 2 3 5 2 2 2" xfId="10489"/>
    <cellStyle name="40% - 强调文字颜色 4 20 3 2 2" xfId="10490"/>
    <cellStyle name="40% - 强调文字颜色 4 15 3 2 2" xfId="10491"/>
    <cellStyle name="强调文字颜色 6 2 2 2 6 2" xfId="10492"/>
    <cellStyle name="注释 2 2 2 2 6 2" xfId="10493"/>
    <cellStyle name="汇总 6 2 4 3" xfId="10494"/>
    <cellStyle name="40% - 强调文字颜色 4 7 2 4 2" xfId="10495"/>
    <cellStyle name="解释性文本 8 2 2 2 2" xfId="10496"/>
    <cellStyle name="60% - 强调文字颜色 2 11 3" xfId="10497"/>
    <cellStyle name="60% - 强调文字颜色 4 7 4 2 2" xfId="10498"/>
    <cellStyle name="标题 2 2 2 3 2 2 4" xfId="10499"/>
    <cellStyle name="40% - 强调文字颜色 4 11 2 4 2 2" xfId="10500"/>
    <cellStyle name="20% - 强调文字颜色 5 10 2 4" xfId="10501"/>
    <cellStyle name="60% - 强调文字颜色 3 6 2" xfId="10502"/>
    <cellStyle name="好 2 2 2 2 4 2" xfId="10503"/>
    <cellStyle name="60% - 强调文字颜色 3 2 2 2" xfId="10504"/>
    <cellStyle name="20% - 强调文字颜色 4 11 4 2" xfId="10505"/>
    <cellStyle name="强调文字颜色 1 9 2 2 2 2 2" xfId="10506"/>
    <cellStyle name="计算 8 2 2 4 2" xfId="10507"/>
    <cellStyle name="60% - 强调文字颜色 6 2 2 4 3" xfId="10508"/>
    <cellStyle name="常规 3 3 2 4 3" xfId="10509"/>
    <cellStyle name="60% - 强调文字颜色 1 2 2 2 2 2 3" xfId="10510"/>
    <cellStyle name="20% - 强调文字颜色 5 2 2 3 3 2" xfId="10511"/>
    <cellStyle name="解释性文本 6 2 6 2" xfId="10512"/>
    <cellStyle name="常规 19 2 2 4 3" xfId="10513"/>
    <cellStyle name="40% - 强调文字颜色 4 9 2 2 5" xfId="10514"/>
    <cellStyle name="好 8 3 2 2 3" xfId="10515"/>
    <cellStyle name="强调文字颜色 6 10 2 4 2 2" xfId="10516"/>
    <cellStyle name="20% - 强调文字颜色 4 9 3" xfId="10517"/>
    <cellStyle name="汇总 2 2 2 2 2" xfId="10518"/>
    <cellStyle name="常规 5 2 6 2 3" xfId="10519"/>
    <cellStyle name="差 2 2 4 2 2" xfId="10520"/>
    <cellStyle name="20% - 强调文字颜色 2 8 2 2 2 2" xfId="10521"/>
    <cellStyle name="好 8 3" xfId="10522"/>
    <cellStyle name="60% - 强调文字颜色 3 6 2 4" xfId="10523"/>
    <cellStyle name="20% - 强调文字颜色 6 16 2 4" xfId="10524"/>
    <cellStyle name="20% - 强调文字颜色 6 21 2 4" xfId="10525"/>
    <cellStyle name="强调文字颜色 5 2 5 2" xfId="10526"/>
    <cellStyle name="强调文字颜色 3 2 2 3 2 5 3" xfId="10527"/>
    <cellStyle name="警告文本 5 2 5 2" xfId="10528"/>
    <cellStyle name="常规 4 2 6 2 2" xfId="10529"/>
    <cellStyle name="适中 2 6 2" xfId="10530"/>
    <cellStyle name="差 10 2 2 2" xfId="10531"/>
    <cellStyle name="计算 8 2 2 7" xfId="10532"/>
    <cellStyle name="60% - 强调文字颜色 4 10 2 3 4" xfId="10533"/>
    <cellStyle name="检查单元格 7 2 5 2" xfId="10534"/>
    <cellStyle name="60% - 强调文字颜色 4 4 2 4" xfId="10535"/>
    <cellStyle name="40% - 强调文字颜色 6 8 3 3" xfId="10536"/>
    <cellStyle name="20% - 强调文字颜色 6 9 2 2 3 2" xfId="10537"/>
    <cellStyle name="20% - 强调文字颜色 5 2 2 3 2 2 2" xfId="10538"/>
    <cellStyle name="40% - 强调文字颜色 4 16" xfId="10539"/>
    <cellStyle name="40% - 强调文字颜色 4 21" xfId="10540"/>
    <cellStyle name="20% - 强调文字颜色 3 9 2 3 2 2" xfId="10541"/>
    <cellStyle name="好 2 2 2 4 3" xfId="10542"/>
    <cellStyle name="20% - 强调文字颜色 6 11 2 4" xfId="10543"/>
    <cellStyle name="20% - 强调文字颜色 2 8 3 2" xfId="10544"/>
    <cellStyle name="注释 2 2 2 3 4" xfId="10545"/>
    <cellStyle name="20% - 强调文字颜色 6 4 2 2 2 2 2" xfId="10546"/>
    <cellStyle name="强调文字颜色 6 2 2 3 4" xfId="10547"/>
    <cellStyle name="标题 4 3 2 4" xfId="10548"/>
    <cellStyle name="常规 2 2 5 2" xfId="10549"/>
    <cellStyle name="注释 9 2 7" xfId="10550"/>
    <cellStyle name="60% - 强调文字颜色 3 10 2 2 2 3" xfId="10551"/>
    <cellStyle name="常规 5 2 2 2 2 2 2 2" xfId="10552"/>
    <cellStyle name="60% - 强调文字颜色 6 6 4" xfId="10553"/>
    <cellStyle name="60% - 强调文字颜色 6 4 3 2" xfId="10554"/>
    <cellStyle name="常规 3 3 4 4" xfId="10555"/>
    <cellStyle name="标题 2 10 5" xfId="10556"/>
    <cellStyle name="标题 1 7 2 2 2" xfId="10557"/>
    <cellStyle name="汇总 3 2 3 2" xfId="10558"/>
    <cellStyle name="常规 4 3 2 4 5" xfId="10559"/>
    <cellStyle name="20% - 强调文字颜色 1 2 2 3 2 2 2 2" xfId="10560"/>
    <cellStyle name="60% - 强调文字颜色 3 3 3 2 3" xfId="10561"/>
    <cellStyle name="常规 2 2 4 5" xfId="10562"/>
    <cellStyle name="汇总 8 2 2 2 3" xfId="10563"/>
    <cellStyle name="20% - 强调文字颜色 3 17" xfId="10564"/>
    <cellStyle name="20% - 强调文字颜色 3 22" xfId="10565"/>
    <cellStyle name="常规 16 2 3 2 3" xfId="10566"/>
    <cellStyle name="40% - 强调文字颜色 6 19 3 3" xfId="10567"/>
    <cellStyle name="输入 6 2 5 3" xfId="10568"/>
    <cellStyle name="差 9 2 2 3 2 2" xfId="10569"/>
    <cellStyle name="常规 14 2 2 2 3 3" xfId="10570"/>
    <cellStyle name="注释 5 4 2 2 2" xfId="10571"/>
    <cellStyle name="60% - 强调文字颜色 1 4 3 2" xfId="10572"/>
    <cellStyle name="60% - 强调文字颜色 5 7 2 2 3 4" xfId="10573"/>
    <cellStyle name="20% - 强调文字颜色 1 8 2 2 3 2 2" xfId="10574"/>
    <cellStyle name="计算 4 4 2" xfId="10575"/>
    <cellStyle name="60% - 强调文字颜色 2 3 2 2 3" xfId="10576"/>
    <cellStyle name="常规 2 3 4 4" xfId="10577"/>
    <cellStyle name="常规 3 2 3 2 4 2" xfId="10578"/>
    <cellStyle name="计算 2 2 2 6" xfId="10579"/>
    <cellStyle name="20% - 强调文字颜色 1 7 2 4" xfId="10580"/>
    <cellStyle name="40% - 强调文字颜色 1 7 4 2" xfId="10581"/>
    <cellStyle name="适中 5 6 2" xfId="10582"/>
    <cellStyle name="常规 4 4 4 2 3" xfId="10583"/>
    <cellStyle name="40% - 强调文字颜色 6 7 5" xfId="10584"/>
    <cellStyle name="输入 9 6 3" xfId="10585"/>
    <cellStyle name="常规 5 3 2" xfId="10586"/>
    <cellStyle name="计算 6 3" xfId="10587"/>
    <cellStyle name="60% - 强调文字颜色 1 6 2" xfId="10588"/>
    <cellStyle name="40% - 强调文字颜色 4 11 2 2 2 2" xfId="10589"/>
    <cellStyle name="20% - 强调文字颜色 3 2 2 2 3 2" xfId="10590"/>
    <cellStyle name="标题 2 9 4" xfId="10591"/>
    <cellStyle name="注释 11 6 2" xfId="10592"/>
    <cellStyle name="常规 29 4 2" xfId="10593"/>
    <cellStyle name="60% - 强调文字颜色 1 6 2 3 3" xfId="10594"/>
    <cellStyle name="60% - 强调文字颜色 6 2 3 2 2" xfId="10595"/>
    <cellStyle name="40% - 强调文字颜色 5 11 3" xfId="10596"/>
    <cellStyle name="60% - 强调文字颜色 5 8 2 2 5" xfId="10597"/>
    <cellStyle name="常规 10 2 2 3 5" xfId="10598"/>
    <cellStyle name="汇总 2 3 3" xfId="10599"/>
    <cellStyle name="60% - 强调文字颜色 3 8 2 2 3 4" xfId="10600"/>
    <cellStyle name="60% - 强调文字颜色 4 2 2 2 2 2" xfId="10601"/>
    <cellStyle name="20% - 强调文字颜色 5 8 2 2 3" xfId="10602"/>
    <cellStyle name="常规 2 3 2 4 4 3" xfId="10603"/>
    <cellStyle name="标题 3 3 2 3 3" xfId="10604"/>
    <cellStyle name="40% - 强调文字颜色 2 3 3 2 2" xfId="10605"/>
    <cellStyle name="40% - 强调文字颜色 4 8" xfId="10606"/>
    <cellStyle name="40% - 强调文字颜色 3 29 2 2" xfId="10607"/>
    <cellStyle name="强调文字颜色 2 8 2 6 2" xfId="10608"/>
    <cellStyle name="20% - 强调文字颜色 6 6 5" xfId="10609"/>
    <cellStyle name="40% - 强调文字颜色 4 13" xfId="10610"/>
    <cellStyle name="60% - 强调文字颜色 2 5 2 3 3" xfId="10611"/>
    <cellStyle name="20% - 强调文字颜色 6 14 4 2" xfId="10612"/>
    <cellStyle name="解释性文本 7 8" xfId="10613"/>
    <cellStyle name="60% - 强调文字颜色 3 4 4 2" xfId="10614"/>
    <cellStyle name="强调文字颜色 2 5 3" xfId="10615"/>
    <cellStyle name="检查单元格 10 6 2" xfId="10616"/>
    <cellStyle name="40% - 强调文字颜色 2 10 2 2 2 2" xfId="10617"/>
    <cellStyle name="汇总 2 2 3 5" xfId="10618"/>
    <cellStyle name="20% - 强调文字颜色 6 3 2 2 4" xfId="10619"/>
    <cellStyle name="强调文字颜色 4 8 3 3" xfId="10620"/>
    <cellStyle name="标题 4 7 3 4 2" xfId="10621"/>
    <cellStyle name="常规 28" xfId="10622"/>
    <cellStyle name="常规 33" xfId="10623"/>
    <cellStyle name="计算 3 2 2 5" xfId="10624"/>
    <cellStyle name="常规 6 2 3 2 2" xfId="10625"/>
    <cellStyle name="60% - 强调文字颜色 4 8 2 2 2 2 3" xfId="10626"/>
    <cellStyle name="输入 10 2 6 2" xfId="10627"/>
    <cellStyle name="链接单元格 8 3" xfId="10628"/>
    <cellStyle name="40% - 强调文字颜色 6 14 3 2 3" xfId="10629"/>
    <cellStyle name="常规 4 2 2 2 3 6" xfId="10630"/>
    <cellStyle name="链接单元格 7 7" xfId="10631"/>
    <cellStyle name="链接单元格 10 2 2" xfId="10632"/>
    <cellStyle name="60% - 强调文字颜色 5 10 2 4 3" xfId="10633"/>
    <cellStyle name="40% - 强调文字颜色 6 6 4 2" xfId="10634"/>
    <cellStyle name="40% - 强调文字颜色 4 18 4 2" xfId="10635"/>
    <cellStyle name="强调文字颜色 3 4 2 3 2" xfId="10636"/>
    <cellStyle name="常规 2 4 2 2 2 2" xfId="10637"/>
    <cellStyle name="40% - 强调文字颜色 5 26 2 2" xfId="10638"/>
    <cellStyle name="40% - 强调文字颜色 3 7 6" xfId="10639"/>
    <cellStyle name="常规 2 3 3" xfId="10640"/>
    <cellStyle name="标题 1 6 2 3 2" xfId="10641"/>
    <cellStyle name="40% - 强调文字颜色 2 19 2 2 2" xfId="10642"/>
    <cellStyle name="注释 8 2 2 2 2" xfId="10643"/>
    <cellStyle name="40% - 强调文字颜色 2 2 2 2 5" xfId="10644"/>
    <cellStyle name="40% - 强调文字颜色 6 7 3 3" xfId="10645"/>
    <cellStyle name="60% - 强调文字颜色 5 2 2 2 4" xfId="10646"/>
    <cellStyle name="计算 7 2 2 2 3" xfId="10647"/>
    <cellStyle name="强调文字颜色 6 5 4 2" xfId="10648"/>
    <cellStyle name="差 8 3 2" xfId="10649"/>
    <cellStyle name="40% - 强调文字颜色 5 2 2 3 3 2 2 2" xfId="10650"/>
    <cellStyle name="输出 10 2 6 2" xfId="10651"/>
    <cellStyle name="常规 11 4 2 2 3" xfId="10652"/>
    <cellStyle name="强调文字颜色 2 2 2 7 2" xfId="10653"/>
    <cellStyle name="强调文字颜色 5 2 2 3 2 6" xfId="10654"/>
    <cellStyle name="常规 9 3 2 3" xfId="10655"/>
    <cellStyle name="常规 3 3 2 3 2 2 2 3" xfId="10656"/>
    <cellStyle name="60% - 强调文字颜色 2 5 4" xfId="10657"/>
    <cellStyle name="强调文字颜色 5 2 2 7 2" xfId="10658"/>
    <cellStyle name="常规 4 2 2 2 3" xfId="10659"/>
    <cellStyle name="强调文字颜色 5 3 5 3" xfId="10660"/>
    <cellStyle name="20% - 强调文字颜色 2 3 2 2 2 2 2" xfId="10661"/>
    <cellStyle name="60% - 强调文字颜色 6 7 2 2 4" xfId="10662"/>
    <cellStyle name="20% - 强调文字颜色 6 23 2 2" xfId="10663"/>
    <cellStyle name="20% - 强调文字颜色 6 18 2 2" xfId="10664"/>
    <cellStyle name="60% - 强调文字颜色 6 2 2 3 2 2 2 3" xfId="10665"/>
    <cellStyle name="60% - 强调文字颜色 5 9 2 2 4" xfId="10666"/>
    <cellStyle name="60% - 强调文字颜色 3 4 2 3 2 2" xfId="10667"/>
    <cellStyle name="20% - 强调文字颜色 6 14 2 3 2 2" xfId="10668"/>
    <cellStyle name="标题 2 2 3 2" xfId="10669"/>
    <cellStyle name="注释 6 2 2 2 2" xfId="10670"/>
    <cellStyle name="40% - 强调文字颜色 2 21 2 3 2 2" xfId="10671"/>
    <cellStyle name="40% - 强调文字颜色 2 16 2 3 2 2" xfId="10672"/>
    <cellStyle name="20% - 强调文字颜色 5 2 2 2 2 2 2" xfId="10673"/>
    <cellStyle name="40% - 强调文字颜色 5 7 5 3" xfId="10674"/>
    <cellStyle name="标题 6 2 3 2" xfId="10675"/>
    <cellStyle name="常规 4 3 2 3" xfId="10676"/>
    <cellStyle name="20% - 强调文字颜色 6 4 2 4" xfId="10677"/>
    <cellStyle name="强调文字颜色 6 3 2 3" xfId="10678"/>
    <cellStyle name="20% - 强调文字颜色 1 17 2 4" xfId="10679"/>
    <cellStyle name="链接单元格 2 2 3 2 6 2" xfId="10680"/>
    <cellStyle name="强调文字颜色 5 5 4" xfId="10681"/>
    <cellStyle name="强调文字颜色 6 3 2 2" xfId="10682"/>
    <cellStyle name="常规 8 2 2 2 2 3 2" xfId="10683"/>
    <cellStyle name="20% - 强调文字颜色 1 17 2 3" xfId="10684"/>
    <cellStyle name="20% - 强调文字颜色 1 22 2 3" xfId="10685"/>
    <cellStyle name="强调文字颜色 5 3 2 2 3 2 2" xfId="10686"/>
    <cellStyle name="60% - 强调文字颜色 6 11 4" xfId="10687"/>
    <cellStyle name="常规 3 3 2 3" xfId="10688"/>
    <cellStyle name="20% - 强调文字颜色 6 11 2 4 2" xfId="10689"/>
    <cellStyle name="60% - 强调文字颜色 2 8 3 3" xfId="10690"/>
    <cellStyle name="60% - 强调文字颜色 4 9 2 2 7" xfId="10691"/>
    <cellStyle name="常规 3 2 3 6 2" xfId="10692"/>
    <cellStyle name="40% - 强调文字颜色 1 5 2 2 2 2" xfId="10693"/>
    <cellStyle name="20% - 强调文字颜色 5 20 3 2" xfId="10694"/>
    <cellStyle name="20% - 强调文字颜色 5 15 3 2" xfId="10695"/>
    <cellStyle name="链接单元格 2 5 2" xfId="10696"/>
    <cellStyle name="常规 12 2 2 4 2 3" xfId="10697"/>
    <cellStyle name="40% - 强调文字颜色 5 20 2" xfId="10698"/>
    <cellStyle name="40% - 强调文字颜色 5 15 2" xfId="10699"/>
    <cellStyle name="差 2 2 3 2 3 4" xfId="10700"/>
    <cellStyle name="常规 10 2 2 3 3 3" xfId="10701"/>
    <cellStyle name="60% - 强调文字颜色 5 8 2 2 3 3" xfId="10702"/>
    <cellStyle name="60% - 强调文字颜色 2 8" xfId="10703"/>
    <cellStyle name="40% - 强调文字颜色 4 2 2 2 3 2 2" xfId="10704"/>
    <cellStyle name="标题 10 3 3 2" xfId="10705"/>
    <cellStyle name="常规 2 4 5 2" xfId="10706"/>
    <cellStyle name="60% - 强调文字颜色 1 5 2 4 3" xfId="10707"/>
    <cellStyle name="标题 2 4 3 2 3" xfId="10708"/>
    <cellStyle name="60% - 强调文字颜色 2 5 2" xfId="10709"/>
    <cellStyle name="计算 5 2 3" xfId="10710"/>
    <cellStyle name="40% - 强调文字颜色 6 13 2 4 4" xfId="10711"/>
    <cellStyle name="输入 6 2 5 2" xfId="10712"/>
    <cellStyle name="常规 9 4 2 2" xfId="10713"/>
    <cellStyle name="40% - 强调文字颜色 6 7 4 2" xfId="10714"/>
    <cellStyle name="60% - 强调文字颜色 6 7 2 4 3" xfId="10715"/>
    <cellStyle name="20% - 强调文字颜色 6 7 2 4" xfId="10716"/>
    <cellStyle name="强调文字颜色 2 9 2 2 5 2" xfId="10717"/>
    <cellStyle name="40% - 强调文字颜色 1 7 3 4" xfId="10718"/>
    <cellStyle name="常规 4 3 5 2 2 2 2" xfId="10719"/>
    <cellStyle name="20% - 强调文字颜色 2 18 2 5" xfId="10720"/>
    <cellStyle name="常规 11 2 3 2 2 3 3" xfId="10721"/>
    <cellStyle name="20% - 强调文字颜色 2 5 2 2" xfId="10722"/>
    <cellStyle name="输出 4 6 2" xfId="10723"/>
    <cellStyle name="60% - 强调文字颜色 6 3 2 2 2 4" xfId="10724"/>
    <cellStyle name="差 11 3 2 3" xfId="10725"/>
    <cellStyle name="强调文字颜色 3 11" xfId="10726"/>
    <cellStyle name="注释 5 4 2 5 2" xfId="10727"/>
    <cellStyle name="20% - 强调文字颜色 3 2 2 6 2" xfId="10728"/>
    <cellStyle name="60% - 强调文字颜色 5 5" xfId="10729"/>
    <cellStyle name="40% - 强调文字颜色 4 29 2 2" xfId="10730"/>
    <cellStyle name="强调文字颜色 6 11 2 3 2" xfId="10731"/>
    <cellStyle name="60% - 强调文字颜色 1 6 6" xfId="10732"/>
    <cellStyle name="常规 8 2 2 2 2 2 2" xfId="10733"/>
    <cellStyle name="常规 13 2 2 2 2 2 2 3" xfId="10734"/>
    <cellStyle name="标题 2 2 2 4 2" xfId="10735"/>
    <cellStyle name="40% - 强调文字颜色 6 12 4 2" xfId="10736"/>
    <cellStyle name="标题 3 5 3 2" xfId="10737"/>
    <cellStyle name="链接单元格 6 4" xfId="10738"/>
    <cellStyle name="20% - 强调文字颜色 5 19 2 3 2" xfId="10739"/>
    <cellStyle name="40% - 强调文字颜色 6 7 3 3 2 3" xfId="10740"/>
    <cellStyle name="40% - 强调文字颜色 1 19 3 2 2" xfId="10741"/>
    <cellStyle name="40% - 强调文字颜色 5 12 4 2 2" xfId="10742"/>
    <cellStyle name="标题 11 3" xfId="10743"/>
    <cellStyle name="60% - 强调文字颜色 5 10 2 3 2 2" xfId="10744"/>
    <cellStyle name="常规 9 11" xfId="10745"/>
    <cellStyle name="常规 4 4 4" xfId="10746"/>
    <cellStyle name="标题 11 2 5" xfId="10747"/>
    <cellStyle name="常规 3 3 7" xfId="10748"/>
    <cellStyle name="注释 3 2 3 5" xfId="10749"/>
    <cellStyle name="40% - 强调文字颜色 3 3 2 3" xfId="10750"/>
    <cellStyle name="标题 3 8 2 3 2" xfId="10751"/>
    <cellStyle name="20% - 强调文字颜色 5 21 2 2" xfId="10752"/>
    <cellStyle name="20% - 强调文字颜色 5 16 2 2" xfId="10753"/>
    <cellStyle name="标题 3 2 2 5 3" xfId="10754"/>
    <cellStyle name="强调文字颜色 2 9 2 6 2" xfId="10755"/>
    <cellStyle name="60% - 强调文字颜色 1 7 2 2 3 2 3" xfId="10756"/>
    <cellStyle name="常规 4 3 5 2 2 2 3" xfId="10757"/>
    <cellStyle name="标题 4 5 3 3" xfId="10758"/>
    <cellStyle name="20% - 强调文字颜色 6 16 2 5" xfId="10759"/>
    <cellStyle name="20% - 强调文字颜色 6 21 2 5" xfId="10760"/>
    <cellStyle name="40% - 强调文字颜色 3 12 2 2 2 2" xfId="10761"/>
    <cellStyle name="60% - 强调文字颜色 2 2 2 2 3 3" xfId="10762"/>
    <cellStyle name="注释 11 2 4 2" xfId="10763"/>
    <cellStyle name="40% - 强调文字颜色 6 5 5" xfId="10764"/>
    <cellStyle name="20% - 强调文字颜色 6 12 4 2 2" xfId="10765"/>
    <cellStyle name="60% - 强调文字颜色 1 8 3 3 3" xfId="10766"/>
    <cellStyle name="40% - 强调文字颜色 3 2 2 4 2" xfId="10767"/>
    <cellStyle name="标题 4 7 4 2 3" xfId="10768"/>
    <cellStyle name="40% - 强调文字颜色 5 2 2 5 2" xfId="10769"/>
    <cellStyle name="60% - 强调文字颜色 1 3 3 2 2" xfId="10770"/>
    <cellStyle name="输出 10 2" xfId="10771"/>
    <cellStyle name="40% - 强调文字颜色 6 10 2 7" xfId="10772"/>
    <cellStyle name="强调文字颜色 6 2 3 2" xfId="10773"/>
    <cellStyle name="60% - 强调文字颜色 5 7 3 4 2" xfId="10774"/>
    <cellStyle name="好 7 2 4" xfId="10775"/>
    <cellStyle name="常规 4 2 2 2 2 3" xfId="10776"/>
    <cellStyle name="强调文字颜色 1 11 5 3" xfId="10777"/>
    <cellStyle name="20% - 强调文字颜色 4 11 4 2 2" xfId="10778"/>
    <cellStyle name="40% - 强调文字颜色 6 2 2 2 5" xfId="10779"/>
    <cellStyle name="警告文本 9 5 2" xfId="10780"/>
    <cellStyle name="60% - 强调文字颜色 4 2" xfId="10781"/>
    <cellStyle name="检查单元格 8" xfId="10782"/>
    <cellStyle name="标题 5 2 3 3" xfId="10783"/>
    <cellStyle name="20% - 强调文字颜色 4 2 2 2 3" xfId="10784"/>
    <cellStyle name="标题 2 2 2 3 2 5" xfId="10785"/>
    <cellStyle name="常规 19 2 2 3 2" xfId="10786"/>
    <cellStyle name="20% - 强调文字颜色 4 8 2 2" xfId="10787"/>
    <cellStyle name="40% - 强调文字颜色 2 2 2 2 2 2 2 2" xfId="10788"/>
    <cellStyle name="40% - 强调文字颜色 1 2 2 3 2 2 2" xfId="10789"/>
    <cellStyle name="20% - 强调文字颜色 4 8 5" xfId="10790"/>
    <cellStyle name="强调文字颜色 1 3 3 2 2" xfId="10791"/>
    <cellStyle name="强调文字颜色 3 2 2 2 2 6 2" xfId="10792"/>
    <cellStyle name="强调文字颜色 2 2 2 8" xfId="10793"/>
    <cellStyle name="40% - 强调文字颜色 1 7 2 2 2 2 2" xfId="10794"/>
    <cellStyle name="强调文字颜色 5 3 2 7" xfId="10795"/>
    <cellStyle name="注释 11 6" xfId="10796"/>
    <cellStyle name="常规 29 4" xfId="10797"/>
    <cellStyle name="常规 34 4" xfId="10798"/>
    <cellStyle name="40% - 强调文字颜色 3 21 2 3" xfId="10799"/>
    <cellStyle name="40% - 强调文字颜色 3 16 2 3" xfId="10800"/>
    <cellStyle name="常规 3 3 2 3 3 2 3" xfId="10801"/>
    <cellStyle name="链接单元格 2 2 3 2 2" xfId="10802"/>
    <cellStyle name="标题 8 6" xfId="10803"/>
    <cellStyle name="40% - 强调文字颜色 6 29" xfId="10804"/>
    <cellStyle name="20% - 强调文字颜色 3 9 2 2" xfId="10805"/>
    <cellStyle name="常规 5 2 5 2 2 2" xfId="10806"/>
    <cellStyle name="强调文字颜色 5 11 3" xfId="10807"/>
    <cellStyle name="强调文字颜色 5 10 7" xfId="10808"/>
    <cellStyle name="解释性文本 5 2 2 2" xfId="10809"/>
    <cellStyle name="40% - 强调文字颜色 1 7 2 4" xfId="10810"/>
    <cellStyle name="40% - 强调文字颜色 5 10 2 2" xfId="10811"/>
    <cellStyle name="40% - 强调文字颜色 6 11 4 3" xfId="10812"/>
    <cellStyle name="40% - 强调文字颜色 6 3 2 3 2 4" xfId="10813"/>
    <cellStyle name="强调文字颜色 5 7 2" xfId="10814"/>
    <cellStyle name="常规 3 3 2 3 2 5" xfId="10815"/>
    <cellStyle name="强调文字颜色 4 9 2 2 5 2" xfId="10816"/>
    <cellStyle name="常规 2 2 2 2 2 2 3" xfId="10817"/>
    <cellStyle name="常规 14 4 4" xfId="10818"/>
    <cellStyle name="40% - 强调文字颜色 6 17 2 5 3" xfId="10819"/>
    <cellStyle name="常规 38 3 3" xfId="10820"/>
    <cellStyle name="40% - 强调文字颜色 3 5 5 2" xfId="10821"/>
    <cellStyle name="强调文字颜色 3 9 2 6 2" xfId="10822"/>
    <cellStyle name="标题 4 2 2 5 3" xfId="10823"/>
    <cellStyle name="常规 3 2 2 2 3 2 3 2" xfId="10824"/>
    <cellStyle name="差 9 3 2 3" xfId="10825"/>
    <cellStyle name="计算 7 2 2 2 2" xfId="10826"/>
    <cellStyle name="20% - 强调文字颜色 1 19 4 2" xfId="10827"/>
    <cellStyle name="60% - 强调文字颜色 5 2 2 2 3" xfId="10828"/>
    <cellStyle name="20% - 强调文字颜色 6 11 3 2" xfId="10829"/>
    <cellStyle name="常规 15 2 2 2 2 5" xfId="10830"/>
    <cellStyle name="40% - 强调文字颜色 2 17 5 2" xfId="10831"/>
    <cellStyle name="标题 3 7 2 2 2 2 3" xfId="10832"/>
    <cellStyle name="20% - 强调文字颜色 2 16 2 3 2" xfId="10833"/>
    <cellStyle name="20% - 强调文字颜色 2 21 2 3 2" xfId="10834"/>
    <cellStyle name="60% - 强调文字颜色 3 7 2 3 2 3" xfId="10835"/>
    <cellStyle name="常规 12 2 2 4 4" xfId="10836"/>
    <cellStyle name="60% - 强调文字颜色 2 3 2 3 2 2" xfId="10837"/>
    <cellStyle name="60% - 强调文字颜色 4 11 2 2 2 3" xfId="10838"/>
    <cellStyle name="强调文字颜色 1 7 5 2" xfId="10839"/>
    <cellStyle name="注释 7 2 2 2 2" xfId="10840"/>
    <cellStyle name="强调文字颜色 6 10 2 7 2" xfId="10841"/>
    <cellStyle name="强调文字颜色 4 4 3 2 2" xfId="10842"/>
    <cellStyle name="常规 4 3 2 2 3 4" xfId="10843"/>
    <cellStyle name="60% - 强调文字颜色 6 4 2 2 2 2" xfId="10844"/>
    <cellStyle name="强调文字颜色 6 9 2 2 6 3" xfId="10845"/>
    <cellStyle name="标题 1 3 2 3 2" xfId="10846"/>
    <cellStyle name="20% - 强调文字颜色 5 4 2" xfId="10847"/>
    <cellStyle name="60% - 强调文字颜色 2 5 2 3 2 3" xfId="10848"/>
    <cellStyle name="标题 3 4" xfId="10849"/>
    <cellStyle name="强调文字颜色 6 2 2 3 7" xfId="10850"/>
    <cellStyle name="40% - 强调文字颜色 2 4 5 2" xfId="10851"/>
    <cellStyle name="常规 10 6" xfId="10852"/>
    <cellStyle name="常规 9 2 5 2" xfId="10853"/>
    <cellStyle name="常规 19 2 3 2 3" xfId="10854"/>
    <cellStyle name="40% - 强调文字颜色 2 3 2 2 2" xfId="10855"/>
    <cellStyle name="注释 3 2 4 2" xfId="10856"/>
    <cellStyle name="好 8 3 2 4" xfId="10857"/>
    <cellStyle name="常规 5 3 6 2" xfId="10858"/>
    <cellStyle name="常规 3 3 4 2 2 4" xfId="10859"/>
    <cellStyle name="注释 5 2 2 7" xfId="10860"/>
    <cellStyle name="20% - 强调文字颜色 5 7 5 2 2" xfId="10861"/>
    <cellStyle name="60% - 强调文字颜色 2 9 3 2 4" xfId="10862"/>
    <cellStyle name="20% - 强调文字颜色 6 11 2 4 2 2" xfId="10863"/>
    <cellStyle name="60% - 强调文字颜色 3 9 2 4 3" xfId="10864"/>
    <cellStyle name="适中 8" xfId="10865"/>
    <cellStyle name="强调文字颜色 5 10 2 3 2 2" xfId="10866"/>
    <cellStyle name="常规 5 2 2 2 2" xfId="10867"/>
    <cellStyle name="标题 10 3 4 2" xfId="10868"/>
    <cellStyle name="常规 2 3 3 3" xfId="10869"/>
    <cellStyle name="60% - 强调文字颜色 1 12 4" xfId="10870"/>
    <cellStyle name="常规 5 5 3 3" xfId="10871"/>
    <cellStyle name="常规 5 3 2 2 2" xfId="10872"/>
    <cellStyle name="20% - 强调文字颜色 6 7 3 4 2" xfId="10873"/>
    <cellStyle name="20% - 强调文字颜色 3 18" xfId="10874"/>
    <cellStyle name="20% - 强调文字颜色 3 23" xfId="10875"/>
    <cellStyle name="常规 16 2 3 2 4" xfId="10876"/>
    <cellStyle name="常规 4 4 3 2 2 2" xfId="10877"/>
    <cellStyle name="常规 10 4 6" xfId="10878"/>
    <cellStyle name="强调文字颜色 5 5 2 5 3" xfId="10879"/>
    <cellStyle name="解释性文本 8 3 2" xfId="10880"/>
    <cellStyle name="60% - 强调文字颜色 6 3 2 2 3 2 3" xfId="10881"/>
    <cellStyle name="60% - 强调文字颜色 1 7 2 4 3" xfId="10882"/>
    <cellStyle name="20% - 强调文字颜色 5 21 2 3 2 2" xfId="10883"/>
    <cellStyle name="20% - 强调文字颜色 5 16 2 3 2 2" xfId="10884"/>
    <cellStyle name="标题 2 6 3 2 3" xfId="10885"/>
    <cellStyle name="20% - 强调文字颜色 6 15 2 3 2 2" xfId="10886"/>
    <cellStyle name="20% - 强调文字颜色 6 20 2 3 2 2" xfId="10887"/>
    <cellStyle name="好 4 2 3 2 3" xfId="10888"/>
    <cellStyle name="常规 3 2 7" xfId="10889"/>
    <cellStyle name="40% - 强调文字颜色 6 12 2 4 3" xfId="10890"/>
    <cellStyle name="常规 39 4 4" xfId="10891"/>
    <cellStyle name="60% - 强调文字颜色 3 10 3 3" xfId="10892"/>
    <cellStyle name="检查单元格 2 2 3 3" xfId="10893"/>
    <cellStyle name="警告文本 3 2 2 3" xfId="10894"/>
    <cellStyle name="60% - 强调文字颜色 1 2 2 2 2 4" xfId="10895"/>
    <cellStyle name="常规 9 2 2 2 3 2" xfId="10896"/>
    <cellStyle name="常规 10 2 2 4 3" xfId="10897"/>
    <cellStyle name="60% - 强调文字颜色 5 8 2 3 3" xfId="10898"/>
    <cellStyle name="20% - 强调文字颜色 5 5 3 3" xfId="10899"/>
    <cellStyle name="60% - 强调文字颜色 3 2 2 3 3 2 2" xfId="10900"/>
    <cellStyle name="强调文字颜色 6 8 5" xfId="10901"/>
    <cellStyle name="常规 3 2 3 4 4 2" xfId="10902"/>
    <cellStyle name="链接单元格 9 2 4" xfId="10903"/>
    <cellStyle name="常规 27 5 3" xfId="10904"/>
    <cellStyle name="常规 32 5 3" xfId="10905"/>
    <cellStyle name="20% - 强调文字颜色 2 7 2 2 2 3" xfId="10906"/>
    <cellStyle name="计算 8 3 5" xfId="10907"/>
    <cellStyle name="60% - 强调文字颜色 1 8 2 5" xfId="10908"/>
    <cellStyle name="20% - 强调文字颜色 4 28 2 2" xfId="10909"/>
    <cellStyle name="20% - 强调文字颜色 1 9 3" xfId="10910"/>
    <cellStyle name="常规 5 2 3 2 3" xfId="10911"/>
    <cellStyle name="20% - 强调文字颜色 5 11 2 3 2" xfId="10912"/>
    <cellStyle name="20% - 强调文字颜色 5 11 2 2 2 2" xfId="10913"/>
    <cellStyle name="60% - 强调文字颜色 3 10 2 4 3" xfId="10914"/>
    <cellStyle name="计算 9 3 3" xfId="10915"/>
    <cellStyle name="60% - 强调文字颜色 1 9 2 3" xfId="10916"/>
    <cellStyle name="40% - 强调文字颜色 6 2 2 2 6" xfId="10917"/>
    <cellStyle name="40% - 强调文字颜色 6 2 2" xfId="10918"/>
    <cellStyle name="40% - 强调文字颜色 4 5 3 3 2" xfId="10919"/>
    <cellStyle name="汇总 5 2 3 4" xfId="10920"/>
    <cellStyle name="40% - 强调文字颜色 5 29 3" xfId="10921"/>
    <cellStyle name="输出 4 2 5" xfId="10922"/>
    <cellStyle name="检查单元格 10 2 8" xfId="10923"/>
    <cellStyle name="常规 11 5 2 5" xfId="10924"/>
    <cellStyle name="链接单元格 6 4 2" xfId="10925"/>
    <cellStyle name="20% - 强调文字颜色 5 19 2 3 2 2" xfId="10926"/>
    <cellStyle name="40% - 强调文字颜色 5 5 2 2 2 2 2" xfId="10927"/>
    <cellStyle name="强调文字颜色 6 9 2 4" xfId="10928"/>
    <cellStyle name="40% - 强调文字颜色 6 2 3 2" xfId="10929"/>
    <cellStyle name="常规 3 4 3 3 2 2" xfId="10930"/>
    <cellStyle name="40% - 强调文字颜色 6 2 2 3 3 4" xfId="10931"/>
    <cellStyle name="40% - 强调文字颜色 1 14 4 2 2" xfId="10932"/>
    <cellStyle name="解释性文本 3 2 2 3" xfId="10933"/>
    <cellStyle name="60% - 强调文字颜色 5 3 2 2 4 2" xfId="10934"/>
    <cellStyle name="40% - 强调文字颜色 5 4 3 2" xfId="10935"/>
    <cellStyle name="强调文字颜色 5 6 6" xfId="10936"/>
    <cellStyle name="常规 15 2 2 2 2 2 2" xfId="10937"/>
    <cellStyle name="40% - 强调文字颜色 1 9 2 2 5 2" xfId="10938"/>
    <cellStyle name="强调文字颜色 5 3 2 5 3" xfId="10939"/>
    <cellStyle name="适中 11 2 2" xfId="10940"/>
    <cellStyle name="强调文字颜色 3 10 2 5 2" xfId="10941"/>
    <cellStyle name="输出 7 6" xfId="10942"/>
    <cellStyle name="标题 4 6 4 3" xfId="10943"/>
    <cellStyle name="解释性文本 2 2 3 3 2" xfId="10944"/>
    <cellStyle name="60% - 强调文字颜色 4 4 3 3" xfId="10945"/>
    <cellStyle name="链接单元格 11 3 2" xfId="10946"/>
    <cellStyle name="40% - 强调文字颜色 6 13 2 2 4" xfId="10947"/>
    <cellStyle name="40% - 强调文字颜色 3 3 2 2 2" xfId="10948"/>
    <cellStyle name="常规 13 2 3 5" xfId="10949"/>
    <cellStyle name="60% - 强调文字颜色 4 7 2 2 2" xfId="10950"/>
    <cellStyle name="好 7 2 4 3" xfId="10951"/>
    <cellStyle name="60% - 强调文字颜色 4 8 2 2 3 2" xfId="10952"/>
    <cellStyle name="标题 1 7" xfId="10953"/>
    <cellStyle name="40% - 强调文字颜色 5 5 3 2 4" xfId="10954"/>
    <cellStyle name="60% - 强调文字颜色 2 10 2 5 2" xfId="10955"/>
    <cellStyle name="强调文字颜色 5 2 5" xfId="10956"/>
    <cellStyle name="常规 4 2 3 2 2 2 2" xfId="10957"/>
    <cellStyle name="20% - 强调文字颜色 1 13 2 5" xfId="10958"/>
    <cellStyle name="计算 2 6" xfId="10959"/>
    <cellStyle name="强调文字颜色 1 4 7" xfId="10960"/>
    <cellStyle name="注释 13 6 3" xfId="10961"/>
    <cellStyle name="标题 4 9 5" xfId="10962"/>
    <cellStyle name="警告文本 3 2 4" xfId="10963"/>
    <cellStyle name="40% - 强调文字颜色 6 25 2 3" xfId="10964"/>
    <cellStyle name="常规 12 4 4" xfId="10965"/>
    <cellStyle name="40% - 强调文字颜色 6 18 3 2 3" xfId="10966"/>
    <cellStyle name="40% - 强调文字颜色 1 9 2 2 5" xfId="10967"/>
    <cellStyle name="常规 15 2 2 2 2 2" xfId="10968"/>
    <cellStyle name="20% - 强调文字颜色 3 18 4 2 2" xfId="10969"/>
    <cellStyle name="计算 8 2 2 6 2" xfId="10970"/>
    <cellStyle name="标题 6 2 2 2 3" xfId="10971"/>
    <cellStyle name="40% - 强调文字颜色 5 7 4 3 3" xfId="10972"/>
    <cellStyle name="强调文字颜色 5 9 2 3 2" xfId="10973"/>
    <cellStyle name="20% - 强调文字颜色 1 8 2 2 5 2" xfId="10974"/>
    <cellStyle name="60% - 强调文字颜色 2 3 2 2 2" xfId="10975"/>
    <cellStyle name="标题 4 3 2 2 4 2" xfId="10976"/>
    <cellStyle name="常规 9 7 2" xfId="10977"/>
    <cellStyle name="常规 2 3 3 7" xfId="10978"/>
    <cellStyle name="常规 2 2 3 3 2 2 2 2" xfId="10979"/>
    <cellStyle name="常规 5 3 5 2 2" xfId="10980"/>
    <cellStyle name="常规 10 2 2 2 3 2 2" xfId="10981"/>
    <cellStyle name="40% - 强调文字颜色 2 10 4 2 2" xfId="10982"/>
    <cellStyle name="强调文字颜色 5 6 2 2 2 2" xfId="10983"/>
    <cellStyle name="20% - 强调文字颜色 1 15 2 4 2 2" xfId="10984"/>
    <cellStyle name="20% - 强调文字颜色 1 20 2 4 2 2" xfId="10985"/>
    <cellStyle name="40% - 强调文字颜色 3 3 3 2" xfId="10986"/>
    <cellStyle name="好 6 2 2" xfId="10987"/>
    <cellStyle name="40% - 强调文字颜色 5 7 3 2 3 2" xfId="10988"/>
    <cellStyle name="60% - 强调文字颜色 4 2 2 3 3 2 2" xfId="10989"/>
    <cellStyle name="汇总 6 2 6" xfId="10990"/>
    <cellStyle name="20% - 强调文字颜色 6 12 4" xfId="10991"/>
    <cellStyle name="强调文字颜色 3 8 2 5 3" xfId="10992"/>
    <cellStyle name="40% - 强调文字颜色 6 15 2 3 2" xfId="10993"/>
    <cellStyle name="40% - 强调文字颜色 6 20 2 3 2" xfId="10994"/>
    <cellStyle name="适中 9 2 2 6 2" xfId="10995"/>
    <cellStyle name="60% - 强调文字颜色 3 8 2 3 3" xfId="10996"/>
    <cellStyle name="40% - 强调文字颜色 1 10 2 5" xfId="10997"/>
    <cellStyle name="60% - 强调文字颜色 2 10 2 3 2" xfId="10998"/>
    <cellStyle name="常规 3 3 2 4 2 3" xfId="10999"/>
    <cellStyle name="40% - 强调文字颜色 6 3 2 4 2 2" xfId="11000"/>
    <cellStyle name="40% - 强调文字颜色 2 13 3 2" xfId="11001"/>
    <cellStyle name="常规 5 3 3 3 3 2" xfId="11002"/>
    <cellStyle name="适中 7 2" xfId="11003"/>
    <cellStyle name="标题 1 4 2 2 2" xfId="11004"/>
    <cellStyle name="20% - 强调文字颜色 5 10 2 2 2" xfId="11005"/>
    <cellStyle name="注释 9 2 5 2" xfId="11006"/>
    <cellStyle name="60% - 强调文字颜色 3 8 2 3 2 3" xfId="11007"/>
    <cellStyle name="40% - 强调文字颜色 5 2 2 3 2 4 2" xfId="11008"/>
    <cellStyle name="常规 4 3 2 5" xfId="11009"/>
    <cellStyle name="40% - 强调文字颜色 5 7 2 4 2 2" xfId="11010"/>
    <cellStyle name="60% - 强调文字颜色 1 4 2 3 4" xfId="11011"/>
    <cellStyle name="检查单元格 8 2 6" xfId="11012"/>
    <cellStyle name="60% - 强调文字颜色 6 8 2 2 5" xfId="11013"/>
    <cellStyle name="40% - 强调文字颜色 1 20 2" xfId="11014"/>
    <cellStyle name="40% - 强调文字颜色 1 15 2" xfId="11015"/>
    <cellStyle name="40% - 强调文字颜色 4 3" xfId="11016"/>
    <cellStyle name="强调文字颜色 1 5 2 4" xfId="11017"/>
    <cellStyle name="适中 3 2 4" xfId="11018"/>
    <cellStyle name="常规 6 4 2 3 4" xfId="11019"/>
    <cellStyle name="常规 2 2 2 2 4 4" xfId="11020"/>
    <cellStyle name="检查单元格 9 8" xfId="11021"/>
    <cellStyle name="40% - 强调文字颜色 4 4 2 4" xfId="11022"/>
    <cellStyle name="60% - 强调文字颜色 4 4 4 2" xfId="11023"/>
    <cellStyle name="常规 3 2 2 2 3 3 2" xfId="11024"/>
    <cellStyle name="60% - 强调文字颜色 1 9 2 2 6" xfId="11025"/>
    <cellStyle name="60% - 强调文字颜色 3 8 3 3 3" xfId="11026"/>
    <cellStyle name="60% - 强调文字颜色 2 6 2 3 3" xfId="11027"/>
    <cellStyle name="40% - 强调文字颜色 1 11 2 5" xfId="11028"/>
    <cellStyle name="20% - 强调文字颜色 1 21 3" xfId="11029"/>
    <cellStyle name="20% - 强调文字颜色 1 16 3" xfId="11030"/>
    <cellStyle name="20% - 强调文字颜色 5 15 3" xfId="11031"/>
    <cellStyle name="20% - 强调文字颜色 5 20 3" xfId="11032"/>
    <cellStyle name="标题 3 8 2 4 2" xfId="11033"/>
    <cellStyle name="标题 3 3 5" xfId="11034"/>
    <cellStyle name="强调文字颜色 5 8 4 2 2" xfId="11035"/>
    <cellStyle name="40% - 强调文字颜色 5 23 2 2" xfId="11036"/>
    <cellStyle name="40% - 强调文字颜色 5 18 2 2" xfId="11037"/>
    <cellStyle name="40% - 强调文字颜色 6 19 4 3" xfId="11038"/>
    <cellStyle name="20% - 强调文字颜色 5 4 3 2 2 2" xfId="11039"/>
    <cellStyle name="40% - 强调文字颜色 6 2 2 2 2 5" xfId="11040"/>
    <cellStyle name="20% - 强调文字颜色 6 16 2 2 2 2" xfId="11041"/>
    <cellStyle name="20% - 强调文字颜色 6 21 2 2 2 2" xfId="11042"/>
    <cellStyle name="40% - 强调文字颜色 6 18 2 4 3" xfId="11043"/>
    <cellStyle name="注释 5 3 6" xfId="11044"/>
    <cellStyle name="标题 5 2 2 2 6" xfId="11045"/>
    <cellStyle name="常规 5 4 2 2 2" xfId="11046"/>
    <cellStyle name="常规 19 2 2 2 2" xfId="11047"/>
    <cellStyle name="标题 5 2 7" xfId="11048"/>
    <cellStyle name="计算 4 3 4" xfId="11049"/>
    <cellStyle name="60% - 强调文字颜色 1 4 2 4" xfId="11050"/>
    <cellStyle name="警告文本 9 2" xfId="11051"/>
    <cellStyle name="强调文字颜色 4 7 2 3 2" xfId="11052"/>
    <cellStyle name="60% - 强调文字颜色 1" xfId="11053" builtinId="32"/>
    <cellStyle name="20% - 强调文字颜色 1 13" xfId="11054"/>
    <cellStyle name="标题 2 3 3 2" xfId="11055"/>
    <cellStyle name="注释 6 2 3 2 2" xfId="11056"/>
    <cellStyle name="检查单元格 8 3 6" xfId="11057"/>
    <cellStyle name="标题 1 3 2 3 2 2" xfId="11058"/>
    <cellStyle name="20% - 强调文字颜色 5 4 2 2" xfId="11059"/>
    <cellStyle name="强调文字颜色 5 7 4" xfId="11060"/>
    <cellStyle name="差 9 6" xfId="11061"/>
    <cellStyle name="40% - 强调文字颜色 5 2 4" xfId="11062"/>
    <cellStyle name="常规 3 4 2 3 3" xfId="11063"/>
    <cellStyle name="强调文字颜色 1 2 2 2 2 2 2 2" xfId="11064"/>
    <cellStyle name="60% - 强调文字颜色 4 2 2 3 2 5" xfId="11065"/>
    <cellStyle name="强调文字颜色 1 4 2 2 2 2" xfId="11066"/>
    <cellStyle name="强调文字颜色 4 7 3 7" xfId="11067"/>
    <cellStyle name="40% - 强调文字颜色 1 17 3 2" xfId="11068"/>
    <cellStyle name="40% - 强调文字颜色 1 22 3 2" xfId="11069"/>
    <cellStyle name="好 8 3 2" xfId="11070"/>
    <cellStyle name="60% - 强调文字颜色 3 8 2 5" xfId="11071"/>
    <cellStyle name="20% - 强调文字颜色 6 18 2 5" xfId="11072"/>
    <cellStyle name="强调文字颜色 1 2 5 3" xfId="11073"/>
    <cellStyle name="标题 4 7 3 3" xfId="11074"/>
    <cellStyle name="差 6 2 2 3" xfId="11075"/>
    <cellStyle name="解释性文本 9 6" xfId="11076"/>
    <cellStyle name="常规 4 4 3 2 2" xfId="11077"/>
    <cellStyle name="40% - 强调文字颜色 6 9 2 6" xfId="11078"/>
    <cellStyle name="40% - 强调文字颜色 6 7 2 2 3 2 2" xfId="11079"/>
    <cellStyle name="输入 9 2 2 4 2 2" xfId="11080"/>
    <cellStyle name="40% - 强调文字颜色 1 2 2 3 2 2" xfId="11081"/>
    <cellStyle name="60% - 强调文字颜色 1 2 2 3 2 2 2 3" xfId="11082"/>
    <cellStyle name="标题 4 8 2 2 2 2" xfId="11083"/>
    <cellStyle name="标题 2 8 2 2 2 2" xfId="11084"/>
    <cellStyle name="注释 8 2 3 2 2" xfId="11085"/>
    <cellStyle name="常规 15 2 2 7" xfId="11086"/>
    <cellStyle name="60% - 强调文字颜色 3 7 4 2 2" xfId="11087"/>
    <cellStyle name="40% - 强调文字颜色 3 7 2 4 2" xfId="11088"/>
    <cellStyle name="20% - 强调文字颜色 6 17 4 2 2" xfId="11089"/>
    <cellStyle name="输出 8 3 2" xfId="11090"/>
    <cellStyle name="强调文字颜色 3 9 2 2" xfId="11091"/>
    <cellStyle name="40% - 强调文字颜色 5 18 3" xfId="11092"/>
    <cellStyle name="60% - 强调文字颜色 6 7 4 2 2" xfId="11093"/>
    <cellStyle name="40% - 强调文字颜色 6 7 2 4 2" xfId="11094"/>
    <cellStyle name="常规 9 2 3 2 4" xfId="11095"/>
    <cellStyle name="注释 7 2 2 2 3 2" xfId="11096"/>
    <cellStyle name="常规 7 3 3 3" xfId="11097"/>
    <cellStyle name="40% - 强调文字颜色 3 3 5" xfId="11098"/>
    <cellStyle name="输入 6 2 3" xfId="11099"/>
    <cellStyle name="60% - 强调文字颜色 6 7 2 2 3 2 2" xfId="11100"/>
    <cellStyle name="40% - 强调文字颜色 2 9 2 2 3 2" xfId="11101"/>
    <cellStyle name="常规 11 5 4 3" xfId="11102"/>
    <cellStyle name="标题 4 7 2 2 3 2 2" xfId="11103"/>
    <cellStyle name="标题 3 2 3 3" xfId="11104"/>
    <cellStyle name="强调文字颜色 5 11 2 2" xfId="11105"/>
    <cellStyle name="20% - 强调文字颜色 3 19 3" xfId="11106"/>
    <cellStyle name="标题 2 8 4" xfId="11107"/>
    <cellStyle name="计算 11 5" xfId="11108"/>
    <cellStyle name="常规 34 3 2" xfId="11109"/>
    <cellStyle name="常规 29 3 2" xfId="11110"/>
    <cellStyle name="注释 11 5 2" xfId="11111"/>
    <cellStyle name="强调文字颜色 6 9 4 2 2" xfId="11112"/>
    <cellStyle name="差 9 2 2 5" xfId="11113"/>
    <cellStyle name="20% - 强调文字颜色 3 5 4 2 2" xfId="11114"/>
    <cellStyle name="强调文字颜色 4 9 8" xfId="11115"/>
    <cellStyle name="20% - 强调文字颜色 3 7 6 2" xfId="11116"/>
    <cellStyle name="20% - 强调文字颜色 4 18 3 2" xfId="11117"/>
    <cellStyle name="输入 8 2 3" xfId="11118"/>
    <cellStyle name="40% - 强调文字颜色 5 3 5" xfId="11119"/>
    <cellStyle name="常规 3 4 2 4 4" xfId="11120"/>
    <cellStyle name="适中 9 7" xfId="11121"/>
    <cellStyle name="40% - 强调文字颜色 6 18 4 3" xfId="11122"/>
    <cellStyle name="40% - 强调文字颜色 5 17 2 2" xfId="11123"/>
    <cellStyle name="40% - 强调文字颜色 5 22 2 2" xfId="11124"/>
    <cellStyle name="40% - 强调文字颜色 5 8 2 2 5 3" xfId="11125"/>
    <cellStyle name="标题 2 3 5" xfId="11126"/>
    <cellStyle name="20% - 强调文字颜色 5 7 2 2" xfId="11127"/>
    <cellStyle name="注释 18 6" xfId="11128"/>
    <cellStyle name="40% - 强调文字颜色 6 14 2 4 3" xfId="11129"/>
    <cellStyle name="警告文本 9 2 5" xfId="11130"/>
    <cellStyle name="60% - 强调文字颜色 1 5" xfId="11131"/>
    <cellStyle name="20% - 强调文字颜色 1 13 5" xfId="11132"/>
    <cellStyle name="常规 3 2 3" xfId="11133"/>
    <cellStyle name="差 6 2 3 2" xfId="11134"/>
    <cellStyle name="强调文字颜色 3 11 2 4" xfId="11135"/>
    <cellStyle name="注释 12 6" xfId="11136"/>
    <cellStyle name="常规 35 4" xfId="11137"/>
    <cellStyle name="常规 16 2 2 3 3" xfId="11138"/>
    <cellStyle name="40% - 强调文字颜色 4 22 3" xfId="11139"/>
    <cellStyle name="40% - 强调文字颜色 4 17 3" xfId="11140"/>
    <cellStyle name="60% - 强调文字颜色 1 9 3 2 2 2" xfId="11141"/>
    <cellStyle name="60% - 强调文字颜色 5 2 2 2 4 2" xfId="11142"/>
    <cellStyle name="注释 7 4 4 2" xfId="11143"/>
    <cellStyle name="注释 7 3 2 6" xfId="11144"/>
    <cellStyle name="强调文字颜色 3 9 5" xfId="11145"/>
    <cellStyle name="强调文字颜色 1 7 3 6 2" xfId="11146"/>
    <cellStyle name="常规 2 3 2 4 2 2 3" xfId="11147"/>
    <cellStyle name="标题 2 11 5" xfId="11148"/>
    <cellStyle name="常规 7 2 2 2 2 2" xfId="11149"/>
    <cellStyle name="20% - 强调文字颜色 6 20 5 2" xfId="11150"/>
    <cellStyle name="20% - 强调文字颜色 6 19 2" xfId="11151"/>
    <cellStyle name="20% - 强调文字颜色 6 24 2" xfId="11152"/>
    <cellStyle name="40% - 强调文字颜色 5 7 2 2 2 2" xfId="11153"/>
    <cellStyle name="适中 2 2 2 2 3 2 2" xfId="11154"/>
    <cellStyle name="20% - 强调文字颜色 1 3 3 3" xfId="11155"/>
    <cellStyle name="40% - 强调文字颜色 4 8 2 4" xfId="11156"/>
    <cellStyle name="解释性文本 8 3 2 2" xfId="11157"/>
    <cellStyle name="好 8 3 5" xfId="11158"/>
    <cellStyle name="20% - 强调文字颜色 4 9 2 2 4 2" xfId="11159"/>
    <cellStyle name="检查单元格 8 6" xfId="11160"/>
    <cellStyle name="常规 5 4 3 3 2" xfId="11161"/>
    <cellStyle name="常规 2 2 5 4 3" xfId="11162"/>
    <cellStyle name="标题 12 6" xfId="11163"/>
    <cellStyle name="40% - 强调文字颜色 2 9 3" xfId="11164"/>
    <cellStyle name="输出 2 2" xfId="11165"/>
    <cellStyle name="强调文字颜色 4 9 3 6" xfId="11166"/>
    <cellStyle name="20% - 强调文字颜色 5 2 2 3 2 2 2 2" xfId="11167"/>
    <cellStyle name="常规 22 3 2 3" xfId="11168"/>
    <cellStyle name="常规 17 3 2 3" xfId="11169"/>
    <cellStyle name="40% - 强调文字颜色 3 15 3" xfId="11170"/>
    <cellStyle name="40% - 强调文字颜色 3 20 3" xfId="11171"/>
    <cellStyle name="差 8 2 2 5 3" xfId="11172"/>
    <cellStyle name="60% - 强调文字颜色 3 2 2 2 2 3 2 2" xfId="11173"/>
    <cellStyle name="常规 7 2 2 2 2 5" xfId="11174"/>
    <cellStyle name="常规 4 3 2 8" xfId="11175"/>
    <cellStyle name="20% - 强调文字颜色 1 14 5 2" xfId="11176"/>
    <cellStyle name="常规 3 3 3 2" xfId="11177"/>
    <cellStyle name="标题 3 7 2 2 3 3" xfId="11178"/>
    <cellStyle name="60% - 强调文字颜色 4 2 2 3 2 3" xfId="11179"/>
    <cellStyle name="标题 1 9 4 3" xfId="11180"/>
    <cellStyle name="常规 28 4 2 3" xfId="11181"/>
    <cellStyle name="60% - 强调文字颜色 1 4 2 3 2" xfId="11182"/>
    <cellStyle name="强调文字颜色 3 7 2 6 2" xfId="11183"/>
    <cellStyle name="40% - 强调文字颜色 1 12 2 4 2 2" xfId="11184"/>
    <cellStyle name="强调文字颜色 2 2 5" xfId="11185"/>
    <cellStyle name="40% - 强调文字颜色 5 7 2 2 4 2" xfId="11186"/>
    <cellStyle name="警告文本 2 2 2 6" xfId="11187"/>
    <cellStyle name="检查单元格 10 2 3 2 2" xfId="11188"/>
    <cellStyle name="强调文字颜色 3 2 2 2 2 3" xfId="11189"/>
    <cellStyle name="常规 3 2 2 6 2" xfId="11190"/>
    <cellStyle name="60% - 强调文字颜色 3 7 4 4" xfId="11191"/>
    <cellStyle name="40% - 强调文字颜色 5 3 2 2 2 5" xfId="11192"/>
    <cellStyle name="适中 7 2 2 5" xfId="11193"/>
    <cellStyle name="常规 15 2 2 3 2 4" xfId="11194"/>
    <cellStyle name="常规 4 2 7" xfId="11195"/>
    <cellStyle name="常规 13 2 2 3 3 2" xfId="11196"/>
    <cellStyle name="常规 16 2 2 6" xfId="11197"/>
    <cellStyle name="40% - 强调文字颜色 5 18 4" xfId="11198"/>
    <cellStyle name="强调文字颜色 3 9 2 3" xfId="11199"/>
    <cellStyle name="强调文字颜色 4 10 5 2" xfId="11200"/>
    <cellStyle name="常规 6 7 2" xfId="11201"/>
    <cellStyle name="强调文字颜色 3 5 2 7" xfId="11202"/>
    <cellStyle name="计算 8 2 2 6 3" xfId="11203"/>
    <cellStyle name="标题 6 2 2 2 4" xfId="11204"/>
    <cellStyle name="20% - 强调文字颜色 4 20" xfId="11205"/>
    <cellStyle name="20% - 强调文字颜色 4 15" xfId="11206"/>
    <cellStyle name="40% - 强调文字颜色 6 14 3 4" xfId="11207"/>
    <cellStyle name="强调文字颜色 3 3 2 3" xfId="11208"/>
    <cellStyle name="20% - 强调文字颜色 1 2 2 3 5 2" xfId="11209"/>
    <cellStyle name="40% - 强调文字颜色 6 6" xfId="11210"/>
    <cellStyle name="20% - 强调文字颜色 2 4 4 2 2" xfId="11211"/>
    <cellStyle name="40% - 强调文字颜色 6 4 3 2 2" xfId="11212"/>
    <cellStyle name="60% - 强调文字颜色 3 8 2 2 2 2 2" xfId="11213"/>
    <cellStyle name="标题 1 4 2 2 3" xfId="11214"/>
    <cellStyle name="常规 3 5 3" xfId="11215"/>
    <cellStyle name="20% - 强调文字颜色 1 16 5" xfId="11216"/>
    <cellStyle name="20% - 强调文字颜色 1 21 5" xfId="11217"/>
    <cellStyle name="20% - 强调文字颜色 5 18 2 4 2 2" xfId="11218"/>
    <cellStyle name="常规 12 5" xfId="11219"/>
    <cellStyle name="60% - 强调文字颜色 6 4 4" xfId="11220"/>
    <cellStyle name="40% - 强调文字颜色 5 14 2" xfId="11221"/>
    <cellStyle name="差 2 2 3 2 2 4" xfId="11222"/>
    <cellStyle name="常规 23" xfId="11223"/>
    <cellStyle name="常规 18" xfId="11224"/>
    <cellStyle name="60% - 强调文字颜色 6 10 2 4" xfId="11225"/>
    <cellStyle name="输入 8 2 4 2" xfId="11226"/>
    <cellStyle name="60% - 强调文字颜色 4 3" xfId="11227"/>
    <cellStyle name="警告文本 9 5 3" xfId="11228"/>
    <cellStyle name="40% - 强调文字颜色 4 5 2 2" xfId="11229"/>
    <cellStyle name="40% - 强调文字颜色 3 3 2 2 3 2" xfId="11230"/>
    <cellStyle name="40% - 强调文字颜色 3 18 2 3 2" xfId="11231"/>
    <cellStyle name="常规 2 2 2 4 2 2 2" xfId="11232"/>
    <cellStyle name="60% - 强调文字颜色 3 9 2" xfId="11233"/>
    <cellStyle name="常规 7 2 2 2 4" xfId="11234"/>
    <cellStyle name="输出 10 2 5" xfId="11235"/>
    <cellStyle name="差 2 2 5 2" xfId="11236"/>
    <cellStyle name="汇总 2 2 3 2" xfId="11237"/>
    <cellStyle name="强调文字颜色 6" xfId="11238" builtinId="49"/>
    <cellStyle name="强调文字颜色 3 9 2 2 7 2" xfId="11239"/>
    <cellStyle name="20% - 强调文字颜色 3 2 4 2 2" xfId="11240"/>
    <cellStyle name="40% - 强调文字颜色 6 10 2 4 2" xfId="11241"/>
    <cellStyle name="20% - 强调文字颜色 4 2 2 2 2 2 2 2" xfId="11242"/>
    <cellStyle name="40% - 强调文字颜色 4 13 2 4 2 2" xfId="11243"/>
    <cellStyle name="常规 10 2 3 3 3" xfId="11244"/>
    <cellStyle name="40% - 强调文字颜色 5 6 2 6" xfId="11245"/>
    <cellStyle name="60% - 强调文字颜色 5 8 3 2 3" xfId="11246"/>
    <cellStyle name="强调文字颜色 5 4 2 2 2 2" xfId="11247"/>
    <cellStyle name="常规 16 2 4 2 3" xfId="11248"/>
    <cellStyle name="20% - 强调文字颜色 6 2 2 5" xfId="11249"/>
    <cellStyle name="40% - 强调文字颜色 6 2 4 3" xfId="11250"/>
    <cellStyle name="强调文字颜色 6 9 3 5" xfId="11251"/>
    <cellStyle name="60% - 强调文字颜色 5 3 2 2 5" xfId="11252"/>
    <cellStyle name="强调文字颜色 2 4 2 2" xfId="11253"/>
    <cellStyle name="60% - 强调文字颜色 5 9 2 3 2 2" xfId="11254"/>
    <cellStyle name="常规 19 2 3 3" xfId="11255"/>
    <cellStyle name="常规 39 4 3" xfId="11256"/>
    <cellStyle name="40% - 强调文字颜色 6 12 2 4 2" xfId="11257"/>
    <cellStyle name="注释 16 6 3" xfId="11258"/>
    <cellStyle name="常规 3 2 2 2 5" xfId="11259"/>
    <cellStyle name="注释 4 2 5 3" xfId="11260"/>
    <cellStyle name="常规 4 3 2 2 2 3 3" xfId="11261"/>
    <cellStyle name="60% - 强调文字颜色 6 9 2 2 2 3" xfId="11262"/>
    <cellStyle name="适中 7 4" xfId="11263"/>
    <cellStyle name="常规 5 4 2 2 3 2" xfId="11264"/>
    <cellStyle name="60% - 强调文字颜色 4 4 2 4 2" xfId="11265"/>
    <cellStyle name="60% - 强调文字颜色 6 2 2 2 2 3 2 3" xfId="11266"/>
    <cellStyle name="40% - 强调文字颜色 6 2 2 2 2 2 4" xfId="11267"/>
    <cellStyle name="好 5 6" xfId="11268"/>
    <cellStyle name="适中 8 3 2 2 2" xfId="11269"/>
    <cellStyle name="适中 2 2 2 7" xfId="11270"/>
    <cellStyle name="20% - 强调文字颜色 1 9 3 2" xfId="11271"/>
    <cellStyle name="常规 5 2 3 2 3 2" xfId="11272"/>
    <cellStyle name="60% - 强调文字颜色 1 7 5" xfId="11273"/>
    <cellStyle name="解释性文本 5 2 3" xfId="11274"/>
    <cellStyle name="计算 7 6" xfId="11275"/>
    <cellStyle name="40% - 强调文字颜色 6 8 2 2 6" xfId="11276"/>
    <cellStyle name="20% - 强调文字颜色 3 8 2 2 3" xfId="11277"/>
    <cellStyle name="强调文字颜色 3 8 3 2" xfId="11278"/>
    <cellStyle name="20% - 强调文字颜色 6 2 2 2 3" xfId="11279"/>
    <cellStyle name="检查单元格 7 2 2 3 2" xfId="11280"/>
    <cellStyle name="60% - 强调文字颜色 4 10 2 3 2" xfId="11281"/>
    <cellStyle name="计算 8 2 2 5" xfId="11282"/>
    <cellStyle name="常规 2 4 4" xfId="11283"/>
    <cellStyle name="强调文字颜色 6 7 3 7" xfId="11284"/>
    <cellStyle name="标题 10 3 2" xfId="11285"/>
    <cellStyle name="常规 4 3 4 2 2" xfId="11286"/>
    <cellStyle name="60% - 强调文字颜色 6 10 6" xfId="11287"/>
    <cellStyle name="强调文字颜色 1 11 4 2" xfId="11288"/>
    <cellStyle name="40% - 强调文字颜色 6 2 2 3 3 3 2" xfId="11289"/>
    <cellStyle name="强调文字颜色 4 8 2 2 5" xfId="11290"/>
    <cellStyle name="常规 48 3" xfId="11291"/>
    <cellStyle name="常规 13 3 3 2" xfId="11292"/>
    <cellStyle name="20% - 强调文字颜色 3 18 2 5 2" xfId="11293"/>
    <cellStyle name="标题 1 5 2 3" xfId="11294"/>
    <cellStyle name="常规 5 2 2 5 2" xfId="11295"/>
    <cellStyle name="注释 8 2 3" xfId="11296"/>
    <cellStyle name="输出 5 2 3 2" xfId="11297"/>
    <cellStyle name="40% - 强调文字颜色 2 19 3" xfId="11298"/>
    <cellStyle name="60% - 强调文字颜色 4 9 2 3 3" xfId="11299"/>
    <cellStyle name="常规 15 2 2 6" xfId="11300"/>
    <cellStyle name="好 9 2 3 4" xfId="11301"/>
    <cellStyle name="20% - 强调文字颜色 1 8 2 2 4 2 2" xfId="11302"/>
    <cellStyle name="计算 5 4 2" xfId="11303"/>
    <cellStyle name="标题 2 9 2 6" xfId="11304"/>
    <cellStyle name="20% - 强调文字颜色 2 21 2 5 2" xfId="11305"/>
    <cellStyle name="20% - 强调文字颜色 2 16 2 5 2" xfId="11306"/>
    <cellStyle name="40% - 强调文字颜色 1 3 3" xfId="11307"/>
    <cellStyle name="20% - 强调文字颜色 5 17 2" xfId="11308"/>
    <cellStyle name="20% - 强调文字颜色 5 22 2" xfId="11309"/>
    <cellStyle name="强调文字颜色 2 9 3 6" xfId="11310"/>
    <cellStyle name="注释 3 2 3 2" xfId="11311"/>
    <cellStyle name="常规 5 3 5 2" xfId="11312"/>
    <cellStyle name="40% - 强调文字颜色 1 19 3 2" xfId="11313"/>
    <cellStyle name="40% - 强调文字颜色 6 19 2 2 3" xfId="11314"/>
    <cellStyle name="警告文本 2 2 3 3" xfId="11315"/>
    <cellStyle name="常规 7 4 3 2" xfId="11316"/>
    <cellStyle name="强调文字颜色 4 11 2 3 2" xfId="11317"/>
    <cellStyle name="20% - 强调文字颜色 3 10 2 2" xfId="11318"/>
    <cellStyle name="60% - 强调文字颜色 6 7 2 3" xfId="11319"/>
    <cellStyle name="60% - 强调文字颜色 5 10 3 3" xfId="11320"/>
    <cellStyle name="40% - 强调文字颜色 1 9 2 2 4 2" xfId="11321"/>
    <cellStyle name="20% - 强调文字颜色 4 2 2 4 3" xfId="11322"/>
    <cellStyle name="40% - 强调文字颜色 5 4 2 2" xfId="11323"/>
    <cellStyle name="60% - 强调文字颜色 6 2 2 2 2 2 2 3" xfId="11324"/>
    <cellStyle name="60% - 强调文字颜色 3 3 2 3 2 2" xfId="11325"/>
    <cellStyle name="60% - 强调文字颜色 4 9 2 2 4" xfId="11326"/>
    <cellStyle name="60% - 强调文字颜色 1 7 2 3 2 2" xfId="11327"/>
    <cellStyle name="好 4 2 2 4" xfId="11328"/>
    <cellStyle name="20% - 强调文字颜色 2 10 2 2 2 2" xfId="11329"/>
    <cellStyle name="40% - 强调文字颜色 1 2 2 3 5 2" xfId="11330"/>
    <cellStyle name="20% - 强调文字颜色 6 9 3 2 2 2" xfId="11331"/>
    <cellStyle name="20% - 强调文字颜色 5 3 2 5" xfId="11332"/>
    <cellStyle name="适中 11 6" xfId="11333"/>
    <cellStyle name="标题 1 5 3 4" xfId="11334"/>
    <cellStyle name="标题 5 2 3 3 2 3" xfId="11335"/>
    <cellStyle name="适中 7 6 3" xfId="11336"/>
    <cellStyle name="40% - 强调文字颜色 1 8 2 2 3" xfId="11337"/>
    <cellStyle name="常规 3 2 2 2 7" xfId="11338"/>
    <cellStyle name="60% - 强调文字颜色 5 6 2 4" xfId="11339"/>
    <cellStyle name="20% - 强调文字颜色 1 6 2 3 2 2" xfId="11340"/>
    <cellStyle name="40% - 强调文字颜色 6 8 3 3 3" xfId="11341"/>
    <cellStyle name="40% - 强调文字颜色 3 8 2 2 3 2 2" xfId="11342"/>
    <cellStyle name="常规 2 4 5 6" xfId="11343"/>
    <cellStyle name="常规 2 3 3 3 2" xfId="11344"/>
    <cellStyle name="40% - 强调文字颜色 3 2 2 2 4 2" xfId="11345"/>
    <cellStyle name="适中 10 2 4 2 2" xfId="11346"/>
    <cellStyle name="40% - 强调文字颜色 3 19 2 3" xfId="11347"/>
    <cellStyle name="好 8 2 2 2 4" xfId="11348"/>
    <cellStyle name="标题 1 6 3 2 3" xfId="11349"/>
    <cellStyle name="强调文字颜色 5 10" xfId="11350"/>
    <cellStyle name="40% - 强调文字颜色 2 18 3 2 2" xfId="11351"/>
    <cellStyle name="检查单元格 10 2" xfId="11352"/>
    <cellStyle name="检查单元格 9 7" xfId="11353"/>
    <cellStyle name="40% - 强调文字颜色 4 4 2 3" xfId="11354"/>
    <cellStyle name="标题 1 8 2 5" xfId="11355"/>
    <cellStyle name="40% - 强调文字颜色 4 20 5 2" xfId="11356"/>
    <cellStyle name="60% - 强调文字颜色 4 4 2 2 2 3" xfId="11357"/>
    <cellStyle name="强调文字颜色 3 3 2 2 5" xfId="11358"/>
    <cellStyle name="警告文本 3 2 2 6 2" xfId="11359"/>
    <cellStyle name="40% - 强调文字颜色 5 3 3 3 3" xfId="11360"/>
    <cellStyle name="计算 6 2 2 3" xfId="11361"/>
    <cellStyle name="60% - 强调文字颜色 2 3 3 2 3" xfId="11362"/>
    <cellStyle name="20% - 强调文字颜色 5 3 2 2 4 2" xfId="11363"/>
    <cellStyle name="解释性文本 2 2 2 2 5 2" xfId="11364"/>
    <cellStyle name="常规 3 2 8" xfId="11365"/>
    <cellStyle name="适中 8 6" xfId="11366"/>
    <cellStyle name="标题 5 2 3 4 2" xfId="11367"/>
    <cellStyle name="40% - 强调文字颜色 6 14 4 2 2" xfId="11368"/>
    <cellStyle name="20% - 强调文字颜色 4 7 3 4 2" xfId="11369"/>
    <cellStyle name="常规 3 3 2 2 2" xfId="11370"/>
    <cellStyle name="20% - 强调文字颜色 1 14 4 2 2" xfId="11371"/>
    <cellStyle name="60% - 强调文字颜色 2 4 2 2" xfId="11372"/>
    <cellStyle name="20% - 强调文字颜色 6 10 2 5 2" xfId="11373"/>
    <cellStyle name="标题 4 4 2 2 2 2" xfId="11374"/>
    <cellStyle name="强调文字颜色 5 8 7 2" xfId="11375"/>
    <cellStyle name="注释 5 3 3 6" xfId="11376"/>
    <cellStyle name="20% - 强调文字颜色 2 5 3 2 2" xfId="11377"/>
    <cellStyle name="强调文字颜色 2 5 3 2" xfId="11378"/>
    <cellStyle name="常规 36 2 2 3" xfId="11379"/>
    <cellStyle name="标题 4 7 4 3" xfId="11380"/>
    <cellStyle name="60% - 强调文字颜色 3 7 3 4 3" xfId="11381"/>
    <cellStyle name="60% - 强调文字颜色 3 2 2 2 2" xfId="11382"/>
    <cellStyle name="计算 8 2 3 3" xfId="11383"/>
    <cellStyle name="常规 39 3 4" xfId="11384"/>
    <cellStyle name="40% - 强调文字颜色 6 12 2 3 3" xfId="11385"/>
    <cellStyle name="注释 14" xfId="11386"/>
    <cellStyle name="注释 6 2 2 5" xfId="11387"/>
    <cellStyle name="标题 2 2 6" xfId="11388"/>
    <cellStyle name="40% - 强调文字颜色 5 8 2 2 4 4" xfId="11389"/>
    <cellStyle name="汇总 6 2 5" xfId="11390"/>
    <cellStyle name="常规 4 2 5 4" xfId="11391"/>
    <cellStyle name="强调文字颜色 2 2 2 6 2" xfId="11392"/>
    <cellStyle name="20% - 强调文字颜色 5 28 2" xfId="11393"/>
    <cellStyle name="40% - 强调文字颜色 4 10 2 5 2" xfId="11394"/>
    <cellStyle name="60% - 强调文字颜色 2 7 2 4" xfId="11395"/>
    <cellStyle name="20% - 强调文字颜色 6 17" xfId="11396"/>
    <cellStyle name="20% - 强调文字颜色 6 22" xfId="11397"/>
    <cellStyle name="常规 2 4 3" xfId="11398"/>
    <cellStyle name="常规 3 2 5 3 2" xfId="11399"/>
    <cellStyle name="常规 6 2 4 2 2 2" xfId="11400"/>
    <cellStyle name="常规 15 2 2" xfId="11401"/>
    <cellStyle name="常规 20 2 2" xfId="11402"/>
    <cellStyle name="20% - 强调文字颜色 5 20 2 3 2 2" xfId="11403"/>
    <cellStyle name="20% - 强调文字颜色 5 15 2 3 2 2" xfId="11404"/>
    <cellStyle name="40% - 强调文字颜色 1 9 2 2 4 2 2" xfId="11405"/>
    <cellStyle name="60% - 强调文字颜色 2 2 3 3" xfId="11406"/>
    <cellStyle name="40% - 强调文字颜色 5 27 3" xfId="11407"/>
    <cellStyle name="常规 2 4 2 3 3" xfId="11408"/>
    <cellStyle name="强调文字颜色 3 9 6 2" xfId="11409"/>
    <cellStyle name="强调文字颜色 1 2 2 4 2 2" xfId="11410"/>
    <cellStyle name="强调文字颜色 3 7" xfId="11411"/>
    <cellStyle name="标题 3 2 2 2 3 2 3" xfId="11412"/>
    <cellStyle name="差 8 2 2 3" xfId="11413"/>
    <cellStyle name="40% - 强调文字颜色 3 13" xfId="11414"/>
    <cellStyle name="适中 9 5 2" xfId="11415"/>
    <cellStyle name="常规 3 4 2 4 2 2" xfId="11416"/>
    <cellStyle name="40% - 强调文字颜色 5 3 3 2" xfId="11417"/>
    <cellStyle name="20% - 强调文字颜色 3 8 2 2 2 2" xfId="11418"/>
    <cellStyle name="链接单元格 9 2 4 2" xfId="11419"/>
    <cellStyle name="40% - 强调文字颜色 3 11 3 2 2" xfId="11420"/>
    <cellStyle name="60% - 强调文字颜色 3 5 5" xfId="11421"/>
    <cellStyle name="注释 2 2 2 2 2 4 2" xfId="11422"/>
    <cellStyle name="强调文字颜色 6 2 2 2 2 4 2" xfId="11423"/>
    <cellStyle name="强调文字颜色 5 11 4" xfId="11424"/>
    <cellStyle name="强调文字颜色 3 8 2 3 2 2" xfId="11425"/>
    <cellStyle name="20% - 强调文字颜色 3 9 2 3" xfId="11426"/>
    <cellStyle name="常规 5 2 5 2 2 3" xfId="11427"/>
    <cellStyle name="60% - 强调文字颜色 3 9 4 2 2" xfId="11428"/>
    <cellStyle name="解释性文本 5 2" xfId="11429"/>
    <cellStyle name="40% - 强调文字颜色 3 9 2 4 2" xfId="11430"/>
    <cellStyle name="20% - 强调文字颜色 3 15 4 2" xfId="11431"/>
    <cellStyle name="20% - 强调文字颜色 3 20 4 2" xfId="11432"/>
    <cellStyle name="60% - 强调文字颜色 4 3 6" xfId="11433"/>
    <cellStyle name="20% - 强调文字颜色 1 8 2 2 3" xfId="11434"/>
    <cellStyle name="60% - 强调文字颜色 3 3 2 2 2" xfId="11435"/>
    <cellStyle name="适中 8 3 2" xfId="11436"/>
    <cellStyle name="标题 2 7 3 3 4" xfId="11437"/>
    <cellStyle name="强调文字颜色 1 9 2 2 2" xfId="11438"/>
    <cellStyle name="20% - 强调文字颜色 4 4 4 2 2" xfId="11439"/>
    <cellStyle name="常规 38 4" xfId="11440"/>
    <cellStyle name="常规 43 4" xfId="11441"/>
    <cellStyle name="注释 15 6" xfId="11442"/>
    <cellStyle name="注释 20 6" xfId="11443"/>
    <cellStyle name="40% - 强调文字颜色 6 17 2 6" xfId="11444"/>
    <cellStyle name="注释 4 6" xfId="11445"/>
    <cellStyle name="警告文本 3 3" xfId="11446"/>
    <cellStyle name="强调文字颜色 1 12" xfId="11447"/>
    <cellStyle name="40% - 强调文字颜色 4 2 2 3 5 2" xfId="11448"/>
    <cellStyle name="强调文字颜色 6 5 5" xfId="11449"/>
    <cellStyle name="常规 5 3 5 2 3" xfId="11450"/>
    <cellStyle name="强调文字颜色 3 3 2 2 3 2 2" xfId="11451"/>
    <cellStyle name="强调文字颜色 1 10 5 2" xfId="11452"/>
    <cellStyle name="40% - 强调文字颜色 6 2 2 3 2 4 2" xfId="11453"/>
    <cellStyle name="常规 4 6 2 2 2 2" xfId="11454"/>
    <cellStyle name="标题 2 2 2 4 2 3" xfId="11455"/>
    <cellStyle name="20% - 强调文字颜色 5 7 3 2" xfId="11456"/>
    <cellStyle name="20% - 强调文字颜色 2 19 2 5 2" xfId="11457"/>
    <cellStyle name="40% - 强调文字颜色 6 2 2 3 3" xfId="11458"/>
    <cellStyle name="标题 4 2 2 2 2 2" xfId="11459"/>
    <cellStyle name="60% - 强调文字颜色 2 9 2 2 2 2 3" xfId="11460"/>
    <cellStyle name="60% - 强调文字颜色 4 8 3 2 4" xfId="11461"/>
    <cellStyle name="40% - 强调文字颜色 1 2 2 2 2 3 2" xfId="11462"/>
    <cellStyle name="20% - 强调文字颜色 3 2 2 4 3" xfId="11463"/>
    <cellStyle name="40% - 强调文字颜色 1 6 2 4" xfId="11464"/>
    <cellStyle name="标题 7 2 2 4" xfId="11465"/>
    <cellStyle name="40% - 强调文字颜色 6 7 4 5" xfId="11466"/>
    <cellStyle name="强调文字颜色 3 10 3 2 2" xfId="11467"/>
    <cellStyle name="20% - 强调文字颜色 6 11 5" xfId="11468"/>
    <cellStyle name="常规 10 2 2 2 3" xfId="11469"/>
    <cellStyle name="40% - 强调文字颜色 6 25 2 2" xfId="11470"/>
    <cellStyle name="警告文本 3 2 3" xfId="11471"/>
    <cellStyle name="计算 4 2 4 2" xfId="11472"/>
    <cellStyle name="标题 2 3 2 2 2" xfId="11473"/>
    <cellStyle name="适中 2 6" xfId="11474"/>
    <cellStyle name="差 10 2 2" xfId="11475"/>
    <cellStyle name="60% - 强调文字颜色 2 6 6" xfId="11476"/>
    <cellStyle name="20% - 强调文字颜色 3 5 3 3 2" xfId="11477"/>
    <cellStyle name="60% - 强调文字颜色 1 8 2 2 5 2" xfId="11478"/>
    <cellStyle name="好 9 2 4" xfId="11479"/>
    <cellStyle name="常规 28 4" xfId="11480"/>
    <cellStyle name="注释 5 4 2 4 2 2" xfId="11481"/>
    <cellStyle name="注释 10 6" xfId="11482"/>
    <cellStyle name="标题 2 2 2 2 3 2 3" xfId="11483"/>
    <cellStyle name="强调文字颜色 6 9 3 3" xfId="11484"/>
    <cellStyle name="常规 4 4 2" xfId="11485"/>
    <cellStyle name="强调文字颜色 2 9 2 3 2" xfId="11486"/>
    <cellStyle name="标题 3 2 2 2 3" xfId="11487"/>
    <cellStyle name="40% - 强调文字颜色 5 7 2 2 2" xfId="11488"/>
    <cellStyle name="60% - 强调文字颜色 5 10 3 2" xfId="11489"/>
    <cellStyle name="20% - 强调文字颜色 4 2 2 4 2" xfId="11490"/>
    <cellStyle name="常规 2 2 2 4 2 2" xfId="11491"/>
    <cellStyle name="60% - 强调文字颜色 3 9" xfId="11492"/>
    <cellStyle name="60% - 强调文字颜色 5 8 2 2 4 4" xfId="11493"/>
    <cellStyle name="差 9 2 2 2 3" xfId="11494"/>
    <cellStyle name="差 10 5" xfId="11495"/>
    <cellStyle name="60% - 强调文字颜色 6 2 2 2 5" xfId="11496"/>
    <cellStyle name="计算 8 2 2 2 4" xfId="11497"/>
    <cellStyle name="20% - 强调文字颜色 5 18 2 3" xfId="11498"/>
    <cellStyle name="标题 4 4 3 2 3" xfId="11499"/>
    <cellStyle name="40% - 强调文字颜色 6 3 2 2 3 2 3" xfId="11500"/>
    <cellStyle name="强调文字颜色 6 7 2 7" xfId="11501"/>
    <cellStyle name="标题 10 2 2" xfId="11502"/>
    <cellStyle name="常规 2 3 4" xfId="11503"/>
    <cellStyle name="常规 37 2 2 3" xfId="11504"/>
    <cellStyle name="强调文字颜色 4 9 2 6" xfId="11505"/>
    <cellStyle name="40% - 强调文字颜色 3 7 2 2 3" xfId="11506"/>
    <cellStyle name="强调文字颜色 1 8 2 4 2" xfId="11507"/>
    <cellStyle name="60% - 强调文字颜色 1 6 4 2" xfId="11508"/>
    <cellStyle name="强调文字颜色 1 11 6" xfId="11509"/>
    <cellStyle name="汇总 6 3 2" xfId="11510"/>
    <cellStyle name="差 6 3 4" xfId="11511"/>
    <cellStyle name="40% - 强调文字颜色 5 13 2 4 2 2" xfId="11512"/>
    <cellStyle name="标题 4 9 3 2 2" xfId="11513"/>
    <cellStyle name="常规 4 2 2 2 3 2 2 2 2" xfId="11514"/>
    <cellStyle name="标题 5 4 2" xfId="11515"/>
    <cellStyle name="40% - 强调文字颜色 6 9 2 2 4 2 2" xfId="11516"/>
    <cellStyle name="注释 4 2 6" xfId="11517"/>
    <cellStyle name="60% - 强调文字颜色 6 4 2 4" xfId="11518"/>
    <cellStyle name="60% - 强调文字颜色 1 10" xfId="11519"/>
    <cellStyle name="40% - 强调文字颜色 5 2 2 4 2 2 2" xfId="11520"/>
    <cellStyle name="链接单元格 3 2 2 6 2" xfId="11521"/>
    <cellStyle name="40% - 强调文字颜色 5 12 3 2 2" xfId="11522"/>
    <cellStyle name="常规 39 2 2 3" xfId="11523"/>
    <cellStyle name="标题 2 6 2 2" xfId="11524"/>
    <cellStyle name="60% - 强调文字颜色 4 10 2 4" xfId="11525"/>
    <cellStyle name="检查单元格 7 2 2 4" xfId="11526"/>
    <cellStyle name="警告文本 2 2 2 2 2 2" xfId="11527"/>
    <cellStyle name="20% - 强调文字颜色 3 6 2 2 2 2 2" xfId="11528"/>
    <cellStyle name="好 2 2 2 2 3 3" xfId="11529"/>
    <cellStyle name="40% - 强调文字颜色 5 2 2 4 3" xfId="11530"/>
    <cellStyle name="强调文字颜色 1 8 3 2 2" xfId="11531"/>
    <cellStyle name="常规 4 4 4 4 2" xfId="11532"/>
    <cellStyle name="40% - 强调文字颜色 6 25" xfId="11533"/>
    <cellStyle name="40% - 强调文字颜色 3 22 2 2 2 2" xfId="11534"/>
    <cellStyle name="40% - 强调文字颜色 3 17 2 2 2 2" xfId="11535"/>
    <cellStyle name="40% - 强调文字颜色 3 3 2 2" xfId="11536"/>
    <cellStyle name="适中 6 3 2 2" xfId="11537"/>
    <cellStyle name="链接单元格 2 2 2 2 5 3" xfId="11538"/>
    <cellStyle name="常规 10 2 2 2 3 4" xfId="11539"/>
    <cellStyle name="注释 5 2 3 5 2" xfId="11540"/>
    <cellStyle name="注释 3 2 3 4" xfId="11541"/>
    <cellStyle name="40% - 强调文字颜色 6 2 2 4 3 2" xfId="11542"/>
    <cellStyle name="常规 3 2 2 4 3 3" xfId="11543"/>
    <cellStyle name="常规 9 2 2 2" xfId="11544"/>
    <cellStyle name="40% - 强调文字颜色 3 26" xfId="11545"/>
    <cellStyle name="标题 1 9 2" xfId="11546"/>
    <cellStyle name="注释 5 4 2 7" xfId="11547"/>
    <cellStyle name="注释 3 3 2" xfId="11548"/>
    <cellStyle name="强调文字颜色 6 6 2 2 2 2" xfId="11549"/>
    <cellStyle name="60% - 强调文字颜色 1 7 2 2 2 2" xfId="11550"/>
    <cellStyle name="40% - 强调文字颜色 5 13 3" xfId="11551"/>
    <cellStyle name="60% - 强调文字颜色 1 2 2 3 4 3" xfId="11552"/>
    <cellStyle name="60% - 强调文字颜色 2 9 7" xfId="11553"/>
    <cellStyle name="强调文字颜色 5 7 2 2 3" xfId="11554"/>
    <cellStyle name="20% - 强调文字颜色 4 5 2 2 3 2" xfId="11555"/>
    <cellStyle name="汇总 3 2 6" xfId="11556"/>
    <cellStyle name="20% - 强调文字颜色 6 5 2 2 3" xfId="11557"/>
    <cellStyle name="强调文字颜色 6 8 3 2" xfId="11558"/>
    <cellStyle name="60% - 强调文字颜色 4 3 2 4 3" xfId="11559"/>
    <cellStyle name="20% - 强调文字颜色 4 2 2 2 2 2 2" xfId="11560"/>
    <cellStyle name="标题 3 8 2 3 4" xfId="11561"/>
    <cellStyle name="40% - 强调文字颜色 4 13 2 4 2" xfId="11562"/>
    <cellStyle name="常规 12 2 2 3" xfId="11563"/>
    <cellStyle name="20% - 强调文字颜色 4 13 2 3 2" xfId="11564"/>
    <cellStyle name="60% - 强调文字颜色 2 4 6" xfId="11565"/>
    <cellStyle name="60% - 强调文字颜色 1 8 5 3" xfId="11566"/>
    <cellStyle name="40% - 强调文字颜色 3 19 3 2" xfId="11567"/>
    <cellStyle name="40% - 强调文字颜色 1 19 2 4 2 2" xfId="11568"/>
    <cellStyle name="好 8 2 2 3 3" xfId="11569"/>
    <cellStyle name="强调文字颜色 4 2 2 2 3 2" xfId="11570"/>
    <cellStyle name="标题 2 8 2 2 2 3" xfId="11571"/>
    <cellStyle name="标题 3 2 2 3 2 2 2" xfId="11572"/>
    <cellStyle name="20% - 强调文字颜色 2 7 3 2 2 2 2" xfId="11573"/>
    <cellStyle name="40% - 强调文字颜色 6 4 2 3 3" xfId="11574"/>
    <cellStyle name="60% - 强调文字颜色 2 8 2 3 2 3" xfId="11575"/>
    <cellStyle name="标题 3 9 4 2" xfId="11576"/>
    <cellStyle name="20% - 强调文字颜色 3 14 2" xfId="11577"/>
    <cellStyle name="常规 3 2 3 3 2" xfId="11578"/>
    <cellStyle name="20% - 强调文字颜色 6 14 2 3 2" xfId="11579"/>
    <cellStyle name="常规 7 4 3 3" xfId="11580"/>
    <cellStyle name="链接单元格 2 5" xfId="11581"/>
    <cellStyle name="注释 2 6 2" xfId="11582"/>
    <cellStyle name="强调文字颜色 6 6 2" xfId="11583"/>
    <cellStyle name="60% - 强调文字颜色 2 10 2 2 4" xfId="11584"/>
    <cellStyle name="差" xfId="11585" builtinId="27"/>
    <cellStyle name="标题 1 4 4 2" xfId="11586"/>
    <cellStyle name="40% - 强调文字颜色 6 8 4 4" xfId="11587"/>
    <cellStyle name="40% - 强调文字颜色 1 7 2 3" xfId="11588"/>
    <cellStyle name="标题 7 3 2 3" xfId="11589"/>
    <cellStyle name="输出 9 7" xfId="11590"/>
    <cellStyle name="20% - 强调文字颜色 5 14 2 3 2 2" xfId="11591"/>
    <cellStyle name="检查单元格 3 2 2 5" xfId="11592"/>
    <cellStyle name="常规 5 5" xfId="11593"/>
    <cellStyle name="计算 9 2 5 2" xfId="11594"/>
    <cellStyle name="20% - 强调文字颜色 5 2 3 2 2 2" xfId="11595"/>
    <cellStyle name="链接单元格 2 2 3 3" xfId="11596"/>
    <cellStyle name="强调文字颜色 2 2 2 2 2 4" xfId="11597"/>
    <cellStyle name="输出 9 3 3" xfId="11598"/>
    <cellStyle name="计算 6 3 2 2" xfId="11599"/>
    <cellStyle name="60% - 强调文字颜色 1 6 2 2 2" xfId="11600"/>
    <cellStyle name="40% - 强调文字颜色 2 2 2 5 2 2" xfId="11601"/>
    <cellStyle name="60% - 强调文字颜色 6 11 2 2 2" xfId="11602"/>
    <cellStyle name="输入 3 2 2 5 3" xfId="11603"/>
    <cellStyle name="强调文字颜色 3 7 2 7" xfId="11604"/>
    <cellStyle name="输入 5 2 5 2" xfId="11605"/>
    <cellStyle name="40% - 强调文字颜色 6 12 2 4 4" xfId="11606"/>
    <cellStyle name="60% - 强调文字颜色 4 8 5" xfId="11607"/>
    <cellStyle name="常规 3 2 2 8" xfId="11608"/>
    <cellStyle name="60% - 强调文字颜色 1 2 2 5 2" xfId="11609"/>
    <cellStyle name="20% - 强调文字颜色 4 7 2 2 3" xfId="11610"/>
    <cellStyle name="常规 5 3 4 7" xfId="11611"/>
    <cellStyle name="20% - 强调文字颜色 3 17 2 5 2" xfId="11612"/>
    <cellStyle name="常规 12 3 3 2" xfId="11613"/>
    <cellStyle name="60% - 强调文字颜色 1 5 2 2 2 3" xfId="11614"/>
    <cellStyle name="强调文字颜色 4 2 2 2 5 3" xfId="11615"/>
    <cellStyle name="标题 3 2 2 3 2 4 3" xfId="11616"/>
    <cellStyle name="好 9 2 2 4 3" xfId="11617"/>
    <cellStyle name="注释 23 2" xfId="11618"/>
    <cellStyle name="注释 18 2" xfId="11619"/>
    <cellStyle name="40% - 强调文字颜色 6 17 5 2" xfId="11620"/>
    <cellStyle name="40% - 强调文字颜色 3 19 2 3 2" xfId="11621"/>
    <cellStyle name="40% - 强调文字颜色 4 10 3 2" xfId="11622"/>
    <cellStyle name="20% - 强调文字颜色 6 6 2 3 2" xfId="11623"/>
    <cellStyle name="强调文字颜色 3 2 2 6 3" xfId="11624"/>
    <cellStyle name="60% - 强调文字颜色 4 7 2 2 2 2 2" xfId="11625"/>
    <cellStyle name="40% - 强调文字颜色 6 9 2 4" xfId="11626"/>
    <cellStyle name="标题 1 3 3 2 2" xfId="11627"/>
    <cellStyle name="20% - 强调文字颜色 6 3 2" xfId="11628"/>
    <cellStyle name="强调文字颜色 6 3 2 2 3 2 2" xfId="11629"/>
    <cellStyle name="警告文本 2 2 3 2 7" xfId="11630"/>
    <cellStyle name="20% - 强调文字颜色 6 9 2 3 2" xfId="11631"/>
    <cellStyle name="20% - 强调文字颜色 1 11 5 2" xfId="11632"/>
    <cellStyle name="标题 10 2 2 2 3" xfId="11633"/>
    <cellStyle name="注释 13 2 7 2" xfId="11634"/>
    <cellStyle name="输入 3 2 2 3 2" xfId="11635"/>
    <cellStyle name="强调文字颜色 5 2 2 2 2 4 2" xfId="11636"/>
    <cellStyle name="20% - 强调文字颜色 4 8 4" xfId="11637"/>
    <cellStyle name="计算 4 3 3" xfId="11638"/>
    <cellStyle name="60% - 强调文字颜色 1 4 2 3" xfId="11639"/>
    <cellStyle name="20% - 强调文字颜色 6 17 2 5 2" xfId="11640"/>
    <cellStyle name="输出 6 6 2" xfId="11641"/>
    <cellStyle name="警告文本 2 2 3 2 5 3" xfId="11642"/>
    <cellStyle name="20% - 强调文字颜色 4 27 2" xfId="11643"/>
    <cellStyle name="汇总 11 2 4" xfId="11644"/>
    <cellStyle name="标题 4 3 4 3" xfId="11645"/>
    <cellStyle name="常规 12 2" xfId="11646"/>
    <cellStyle name="60% - 强调文字颜色 6 3 6" xfId="11647"/>
    <cellStyle name="60% - 强调文字颜色 6 4 3" xfId="11648"/>
    <cellStyle name="好 2 2 3 2 2 2 3" xfId="11649"/>
    <cellStyle name="40% - 强调文字颜色 5 7 2 3 2 2 3" xfId="11650"/>
    <cellStyle name="40% - 强调文字颜色 3 3 2 2 2 2" xfId="11651"/>
    <cellStyle name="60% - 强调文字颜色 4 2 2 2 2 2 3" xfId="11652"/>
    <cellStyle name="60% - 强调文字颜色 4 10 2 4 2 3" xfId="11653"/>
    <cellStyle name="20% - 强调文字颜色 5 19 5 2" xfId="11654"/>
    <cellStyle name="标题 4 5 2 4 2" xfId="11655"/>
    <cellStyle name="强调文字颜色 6 3 2 2 5 3" xfId="11656"/>
    <cellStyle name="20% - 强调文字颜色 4 20 2 3 2 2" xfId="11657"/>
    <cellStyle name="20% - 强调文字颜色 4 15 2 3 2 2" xfId="11658"/>
    <cellStyle name="常规 14 2 2 3 2" xfId="11659"/>
    <cellStyle name="强调文字颜色 6 2 2 2 2 2 2 2" xfId="11660"/>
    <cellStyle name="注释 5 3 6 3" xfId="11661"/>
    <cellStyle name="汇总 2 2 3 2 3 3" xfId="11662"/>
    <cellStyle name="标题 10 3 3 2 2" xfId="11663"/>
    <cellStyle name="常规 4 4 4 2 3 2" xfId="11664"/>
    <cellStyle name="常规 2 4 5 2 2" xfId="11665"/>
    <cellStyle name="60% - 强调文字颜色 6 2 2 2 3 2 3" xfId="11666"/>
    <cellStyle name="输入 8 6" xfId="11667"/>
    <cellStyle name="差 11 2 2 3" xfId="11668"/>
    <cellStyle name="计算 9 2 2 8" xfId="11669"/>
    <cellStyle name="解释性文本 5 2 4" xfId="11670"/>
    <cellStyle name="60% - 强调文字颜色 1 7 6" xfId="11671"/>
    <cellStyle name="60% - 强调文字颜色 1 2 2 2 2 2" xfId="11672"/>
    <cellStyle name="标题 1 5 2 4" xfId="11673"/>
    <cellStyle name="强调文字颜色 4 7 3 4 2" xfId="11674"/>
    <cellStyle name="20% - 强调文字颜色 4 16 3 2" xfId="11675"/>
    <cellStyle name="20% - 强调文字颜色 4 21 3 2" xfId="11676"/>
    <cellStyle name="常规 3 2 5 3" xfId="11677"/>
    <cellStyle name="常规 6 2 4 2 2" xfId="11678"/>
    <cellStyle name="强调文字颜色 4 2 2 2 2 2 2 2" xfId="11679"/>
    <cellStyle name="40% - 强调文字颜色 3 14 4 2" xfId="11680"/>
    <cellStyle name="20% - 强调文字颜色 3 2 2 2 2 2 2 2 2" xfId="11681"/>
    <cellStyle name="40% - 强调文字颜色 5 24 4" xfId="11682"/>
    <cellStyle name="40% - 强调文字颜色 5 19 4" xfId="11683"/>
    <cellStyle name="常规 6 8 2" xfId="11684"/>
    <cellStyle name="强调文字颜色 4 10 6 2" xfId="11685"/>
    <cellStyle name="标题 1 9 2 2" xfId="11686"/>
    <cellStyle name="强调文字颜色 5 8 2 2 6" xfId="11687"/>
    <cellStyle name="60% - 强调文字颜色 1 7 2" xfId="11688"/>
    <cellStyle name="常规 10 2 2 3 2 2 2" xfId="11689"/>
    <cellStyle name="40% - 强调文字颜色 1" xfId="11690" builtinId="31"/>
    <cellStyle name="20% - 强调文字颜色 5 3 5" xfId="11691"/>
    <cellStyle name="40% - 强调文字颜色 3 2 2 6 2" xfId="11692"/>
    <cellStyle name="标题 1 3 2 2 5" xfId="11693"/>
    <cellStyle name="注释 3 3 2 2 2" xfId="11694"/>
    <cellStyle name="标题 4 9 2 4" xfId="11695"/>
    <cellStyle name="强调文字颜色 3 7 2 2" xfId="11696"/>
    <cellStyle name="输入 9 2 5 2" xfId="11697"/>
    <cellStyle name="常规 17 2 2 5" xfId="11698"/>
    <cellStyle name="强调文字颜色 4 10 2 6 3" xfId="11699"/>
    <cellStyle name="40% - 强调文字颜色 5 7 3 6" xfId="11700"/>
    <cellStyle name="常规 4 2 2 3 2 2" xfId="11701"/>
    <cellStyle name="常规 5 3 2 5 2" xfId="11702"/>
    <cellStyle name="强调文字颜色 4 2 2 2 2 7" xfId="11703"/>
    <cellStyle name="60% - 强调文字颜色 4 3 2 2 2 2 3" xfId="11704"/>
    <cellStyle name="注释 5 2 3 2 2" xfId="11705"/>
    <cellStyle name="常规 11 2 3 2" xfId="11706"/>
    <cellStyle name="标题 1 2 2 3 2 2" xfId="11707"/>
    <cellStyle name="60% - 强调文字颜色 6 3 3 2 2" xfId="11708"/>
    <cellStyle name="60% - 强调文字颜色 1 7 2 3 3" xfId="11709"/>
    <cellStyle name="强调文字颜色 3 2 2 2 2 5 2" xfId="11710"/>
    <cellStyle name="40% - 强调文字颜色 6 8 3 5" xfId="11711"/>
    <cellStyle name="20% - 强调文字颜色 4 12 2 3" xfId="11712"/>
    <cellStyle name="60% - 强调文字颜色 6 8 2" xfId="11713"/>
    <cellStyle name="60% - 强调文字颜色 5 11 3" xfId="11714"/>
    <cellStyle name="常规 6 4 2 3 2 2" xfId="11715"/>
    <cellStyle name="20% - 强调文字颜色 5 17 2 4" xfId="11716"/>
    <cellStyle name="计算 9 7" xfId="11717"/>
    <cellStyle name="常规 5 2 2 4 2" xfId="11718"/>
    <cellStyle name="强调文字颜色 2 3 2 3 2 2" xfId="11719"/>
    <cellStyle name="60% - 强调文字颜色 1 9 6" xfId="11720"/>
    <cellStyle name="60% - 强调文字颜色 1 2 2 2 4 2" xfId="11721"/>
    <cellStyle name="注释 2 2 2 2 2 4" xfId="11722"/>
    <cellStyle name="常规 18 2 4 2" xfId="11723"/>
    <cellStyle name="40% - 强调文字颜色 6 16 2 2 3" xfId="11724"/>
    <cellStyle name="40% - 强调文字颜色 6 21 2 2 3" xfId="11725"/>
    <cellStyle name="60% - 强调文字颜色 3 7 5" xfId="11726"/>
    <cellStyle name="20% - 强调文字颜色 6 17 5" xfId="11727"/>
    <cellStyle name="60% - 强调文字颜色 3 5 2 3 4" xfId="11728"/>
    <cellStyle name="检查单元格 2 2 3 2 3 2 2" xfId="11729"/>
    <cellStyle name="常规 23 4 4" xfId="11730"/>
    <cellStyle name="计算 9 2 5" xfId="11731"/>
    <cellStyle name="输入 4 2 3" xfId="11732"/>
    <cellStyle name="40% - 强调文字颜色 1 3 5" xfId="11733"/>
    <cellStyle name="常规 9 4 2 5" xfId="11734"/>
    <cellStyle name="标题 2 10" xfId="11735"/>
    <cellStyle name="常规 23 5 3" xfId="11736"/>
    <cellStyle name="60% - 强调文字颜色 3 5 2 4 3" xfId="11737"/>
    <cellStyle name="60% - 强调文字颜色 2 10 2 3 2 2" xfId="11738"/>
    <cellStyle name="汇总 3 2 2 6" xfId="11739"/>
    <cellStyle name="60% - 强调文字颜色 5 2 2 3 2 3" xfId="11740"/>
    <cellStyle name="标题 4 7 2 2 3 3" xfId="11741"/>
    <cellStyle name="40% - 强调文字颜色 3 2 5 2" xfId="11742"/>
    <cellStyle name="注释 7 2 2 2 2 2 2" xfId="11743"/>
    <cellStyle name="标题 12 2 2 2 2" xfId="11744"/>
    <cellStyle name="常规 3 2 3 5 2 3" xfId="11745"/>
    <cellStyle name="40% - 强调文字颜色 6 11 2 2 4" xfId="11746"/>
    <cellStyle name="60% - 强调文字颜色 4 9 7" xfId="11747"/>
    <cellStyle name="常规 2 5 4" xfId="11748"/>
    <cellStyle name="20% - 强调文字颜色 3 25" xfId="11749"/>
    <cellStyle name="20% - 强调文字颜色 4 5" xfId="11750"/>
    <cellStyle name="差 9 2 2 7" xfId="11751"/>
    <cellStyle name="60% - 强调文字颜色 5 7 2" xfId="11752"/>
    <cellStyle name="40% - 强调文字颜色 2 11 2 3 2" xfId="11753"/>
    <cellStyle name="60% - 强调文字颜色 5 9 3 3 3" xfId="11754"/>
    <cellStyle name="强调文字颜色 3 3 5 3" xfId="11755"/>
    <cellStyle name="20% - 强调文字颜色 4 6 2 2 2 2 2" xfId="11756"/>
    <cellStyle name="40% - 强调文字颜色 3 22 4 2" xfId="11757"/>
    <cellStyle name="40% - 强调文字颜色 3 17 4 2" xfId="11758"/>
    <cellStyle name="常规 9 8 2" xfId="11759"/>
    <cellStyle name="40% - 强调文字颜色 5 3" xfId="11760"/>
    <cellStyle name="输入 4 2 6" xfId="11761"/>
    <cellStyle name="适中 9 2 2 4 2" xfId="11762"/>
    <cellStyle name="40% - 强调文字颜色 5 26" xfId="11763"/>
    <cellStyle name="注释 19 2 7" xfId="11764"/>
    <cellStyle name="常规 32 2 2 3" xfId="11765"/>
    <cellStyle name="常规 27 2 2 3" xfId="11766"/>
    <cellStyle name="40% - 强调文字颜色 4 2 2 2 2 4 2" xfId="11767"/>
    <cellStyle name="60% - 强调文字颜色 4 7 2 3 4" xfId="11768"/>
    <cellStyle name="标题 2 2 2 5 3" xfId="11769"/>
    <cellStyle name="强调文字颜色 1 9 2 6 2" xfId="11770"/>
    <cellStyle name="常规 5 3 4 2 2 2 4" xfId="11771"/>
    <cellStyle name="60% - 强调文字颜色 4 6 3" xfId="11772"/>
    <cellStyle name="20% - 强调文字颜色 5 11 2 5" xfId="11773"/>
    <cellStyle name="40% - 强调文字颜色 6 12 2 2 2" xfId="11774"/>
    <cellStyle name="常规 39 2 3" xfId="11775"/>
    <cellStyle name="常规 44 2 3" xfId="11776"/>
    <cellStyle name="好 7 3 2 4" xfId="11777"/>
    <cellStyle name="标题 2 3 3 3" xfId="11778"/>
    <cellStyle name="60% - 强调文字颜色 1 4 2 5" xfId="11779"/>
    <cellStyle name="60% - 强调文字颜色 3 5 4 3" xfId="11780"/>
    <cellStyle name="常规 30 4" xfId="11781"/>
    <cellStyle name="常规 25 4" xfId="11782"/>
    <cellStyle name="60% - 强调文字颜色 4 2 2 3 2 2 4" xfId="11783"/>
    <cellStyle name="常规 11 2 3 2 2 2 4" xfId="11784"/>
    <cellStyle name="强调文字颜色 2 3 2 2 3" xfId="11785"/>
    <cellStyle name="常规 8 2 2 2 3" xfId="11786"/>
    <cellStyle name="好 10 5" xfId="11787"/>
    <cellStyle name="输出 4" xfId="11788"/>
    <cellStyle name="40% - 强调文字颜色 5 15" xfId="11789"/>
    <cellStyle name="40% - 强调文字颜色 5 20" xfId="11790"/>
    <cellStyle name="20% - 强调文字颜色 5 21 2 4" xfId="11791"/>
    <cellStyle name="20% - 强调文字颜色 5 16 2 4" xfId="11792"/>
    <cellStyle name="常规 6 4 2 2 2 2" xfId="11793"/>
    <cellStyle name="标题 2 2 2 3 2 3 2" xfId="11794"/>
    <cellStyle name="注释 18 3 2" xfId="11795"/>
    <cellStyle name="40% - 强调文字颜色 5 16 3 2 2" xfId="11796"/>
    <cellStyle name="40% - 强调文字颜色 5 21 3 2 2" xfId="11797"/>
    <cellStyle name="强调文字颜色 3 4 2 3" xfId="11798"/>
    <cellStyle name="40% - 强调文字颜色 4 18 4" xfId="11799"/>
    <cellStyle name="常规 13 2 2 4 2 3" xfId="11800"/>
    <cellStyle name="常规 16 2 2 4 4" xfId="11801"/>
    <cellStyle name="20% - 强调文字颜色 6 16 2 2" xfId="11802"/>
    <cellStyle name="20% - 强调文字颜色 6 21 2 2" xfId="11803"/>
    <cellStyle name="60% - 强调文字颜色 2 7 2 3 2 2" xfId="11804"/>
    <cellStyle name="40% - 强调文字颜色 5 4 2 3 2" xfId="11805"/>
    <cellStyle name="60% - 强调文字颜色 3 10 3 2" xfId="11806"/>
    <cellStyle name="检查单元格 7 3 5 3" xfId="11807"/>
    <cellStyle name="检查单元格 2 2 3 2" xfId="11808"/>
    <cellStyle name="警告文本 3 2 2 2" xfId="11809"/>
    <cellStyle name="标题 4 3 2 3" xfId="11810"/>
    <cellStyle name="注释 2 2 2 3 3" xfId="11811"/>
    <cellStyle name="差 3 3 2" xfId="11812"/>
    <cellStyle name="注释 19 2 2 2" xfId="11813"/>
    <cellStyle name="40% - 强调文字颜色 4 9 4 2" xfId="11814"/>
    <cellStyle name="20% - 强调文字颜色 4 9 2 4" xfId="11815"/>
    <cellStyle name="20% - 强调文字颜色 5 6 2 3 2" xfId="11816"/>
    <cellStyle name="好 6 3 3" xfId="11817"/>
    <cellStyle name="60% - 强调文字颜色 3 6 2 6" xfId="11818"/>
    <cellStyle name="标题 1 7 2 5" xfId="11819"/>
    <cellStyle name="常规 10 2" xfId="11820"/>
    <cellStyle name="40% - 强调文字颜色 4 14 5 2" xfId="11821"/>
    <cellStyle name="常规 5 3 2 5" xfId="11822"/>
    <cellStyle name="常规 4 2 2 3 2" xfId="11823"/>
    <cellStyle name="注释 5 2 2" xfId="11824"/>
    <cellStyle name="标题 1 2 2 2" xfId="11825"/>
    <cellStyle name="40% - 强调文字颜色 1 8 2 2 4" xfId="11826"/>
    <cellStyle name="好 5 2 2 2 2" xfId="11827"/>
    <cellStyle name="20% - 强调文字颜色 2 2 2 4 3" xfId="11828"/>
    <cellStyle name="强调文字颜色 4 8 3 5" xfId="11829"/>
    <cellStyle name="检查单元格 3 2 2 5 2" xfId="11830"/>
    <cellStyle name="标题 2 8 2 3 2 2" xfId="11831"/>
    <cellStyle name="强调文字颜色 3 2 2 2 5 2" xfId="11832"/>
    <cellStyle name="40% - 强调文字颜色 2 7 4 2" xfId="11833"/>
    <cellStyle name="40% - 强调文字颜色 3 21 2 5" xfId="11834"/>
    <cellStyle name="40% - 强调文字颜色 3 16 2 5" xfId="11835"/>
    <cellStyle name="常规 29 6" xfId="11836"/>
    <cellStyle name="注释 11 8" xfId="11837"/>
    <cellStyle name="解释性文本 4 2 6 2" xfId="11838"/>
    <cellStyle name="强调文字颜色 6 8 6 2" xfId="11839"/>
    <cellStyle name="60% - 强调文字颜色 5 2 2 2 3 2 2" xfId="11840"/>
    <cellStyle name="注释 3 2 3" xfId="11841"/>
    <cellStyle name="注释 9 2 4 2" xfId="11842"/>
    <cellStyle name="检查单元格 10 2 2 2 2" xfId="11843"/>
    <cellStyle name="20% - 强调文字颜色 4 5 3" xfId="11844"/>
    <cellStyle name="20% - 强调文字颜色 6 5 3 3 2" xfId="11845"/>
    <cellStyle name="差 5 2 3 2" xfId="11846"/>
    <cellStyle name="差 9 2 3 2 3" xfId="11847"/>
    <cellStyle name="60% - 强调文字颜色 1 3 2 2 3 2" xfId="11848"/>
    <cellStyle name="常规 5 3 4 2 2" xfId="11849"/>
    <cellStyle name="20% - 强调文字颜色 4 13 4 2 2" xfId="11850"/>
    <cellStyle name="40% - 强调文字颜色 6 4 2 2 5" xfId="11851"/>
    <cellStyle name="好 6 2 2 4" xfId="11852"/>
    <cellStyle name="强调文字颜色 2 11 2 2 2 2" xfId="11853"/>
    <cellStyle name="40% - 强调文字颜色 6 7 2 5 3" xfId="11854"/>
    <cellStyle name="40% - 强调文字颜色 6 9 3 2" xfId="11855"/>
    <cellStyle name="强调文字颜色 3 2 2 3 3 2 2" xfId="11856"/>
    <cellStyle name="40% - 强调文字颜色 2 8 2 2 2" xfId="11857"/>
    <cellStyle name="注释 3 5" xfId="11858"/>
    <cellStyle name="警告文本 2 2" xfId="11859"/>
    <cellStyle name="解释性文本 7 2 2 3" xfId="11860"/>
    <cellStyle name="20% - 强调文字颜色 6 27" xfId="11861"/>
    <cellStyle name="40% - 强调文字颜色 5 7 2 2 5" xfId="11862"/>
    <cellStyle name="注释 13 2 3 2 2" xfId="11863"/>
    <cellStyle name="40% - 强调文字颜色 3 11 3" xfId="11864"/>
    <cellStyle name="标题 1 4 2 4" xfId="11865"/>
    <cellStyle name="常规 3 7" xfId="11866"/>
    <cellStyle name="注释 7 2 4" xfId="11867"/>
    <cellStyle name="强调文字颜色 3 10 4" xfId="11868"/>
    <cellStyle name="60% - 强调文字颜色 1 7 3 3 2" xfId="11869"/>
    <cellStyle name="20% - 强调文字颜色 2 10 3 2 2" xfId="11870"/>
    <cellStyle name="40% - 强调文字颜色 6 12 2 2 2 2" xfId="11871"/>
    <cellStyle name="常规 19 3 2 2" xfId="11872"/>
    <cellStyle name="常规 24 3 2 2" xfId="11873"/>
    <cellStyle name="20% - 强调文字颜色 2 8 2 3 2 2" xfId="11874"/>
    <cellStyle name="好 7 2 2 4" xfId="11875"/>
    <cellStyle name="常规 2 2 3 3 5" xfId="11876"/>
    <cellStyle name="适中 7 3 6" xfId="11877"/>
    <cellStyle name="20% - 强调文字颜色 3 3 3" xfId="11878"/>
    <cellStyle name="60% - 强调文字颜色 3 4 4" xfId="11879"/>
    <cellStyle name="适中 9 3 2 2 2" xfId="11880"/>
    <cellStyle name="常规 11 5 5" xfId="11881"/>
    <cellStyle name="强调文字颜色 4 4 4 2" xfId="11882"/>
    <cellStyle name="强调文字颜色 5 2 2 3 2 3" xfId="11883"/>
    <cellStyle name="注释 14 2 6" xfId="11884"/>
    <cellStyle name="输入 3 3 2 2" xfId="11885"/>
    <cellStyle name="计算 2 2 3 2 3 3" xfId="11886"/>
    <cellStyle name="输出 6 3 2 2" xfId="11887"/>
    <cellStyle name="60% - 强调文字颜色 3 7 2 2 2 2" xfId="11888"/>
    <cellStyle name="常规 2 5 2" xfId="11889"/>
    <cellStyle name="计算 9 2 2 2 2" xfId="11890"/>
    <cellStyle name="链接单元格 8 2 5 2" xfId="11891"/>
    <cellStyle name="注释 7 4 4 3" xfId="11892"/>
    <cellStyle name="注释 2 3 2 2" xfId="11893"/>
    <cellStyle name="40% - 强调文字颜色 6 15 3" xfId="11894"/>
    <cellStyle name="40% - 强调文字颜色 6 20 3" xfId="11895"/>
    <cellStyle name="60% - 强调文字颜色 6 9 2 2 6" xfId="11896"/>
    <cellStyle name="强调文字颜色 2 7 2 5" xfId="11897"/>
    <cellStyle name="好 7 3 3 2 2" xfId="11898"/>
    <cellStyle name="20% - 强调文字颜色 6 5 4" xfId="11899"/>
    <cellStyle name="计算 11 3 2 2" xfId="11900"/>
    <cellStyle name="标题 2 8 2 2 2" xfId="11901"/>
    <cellStyle name="60% - 强调文字颜色 4 10 3" xfId="11902"/>
    <cellStyle name="检查单元格 7 2 3" xfId="11903"/>
    <cellStyle name="标题 4 10 2 2 3" xfId="11904"/>
    <cellStyle name="40% - 强调文字颜色 4 2 2 3 3 2 2 2" xfId="11905"/>
    <cellStyle name="常规 2 3 3 3 2 3" xfId="11906"/>
    <cellStyle name="40% - 强调文字颜色 1 10 4" xfId="11907"/>
    <cellStyle name="常规 28 3 2 2" xfId="11908"/>
    <cellStyle name="标题 1 8 4 2" xfId="11909"/>
    <cellStyle name="强调文字颜色 4 3 2 2 7" xfId="11910"/>
    <cellStyle name="标题 2 5 2" xfId="11911"/>
    <cellStyle name="常规 5 3 4 2 4 3" xfId="11912"/>
    <cellStyle name="40% - 强调文字颜色 6 28 2" xfId="11913"/>
    <cellStyle name="强调文字颜色 2 3 2 2 6" xfId="11914"/>
    <cellStyle name="输出 7" xfId="11915"/>
    <cellStyle name="40% - 强调文字颜色 4 12 2 4" xfId="11916"/>
    <cellStyle name="常规 17 2 5" xfId="11917"/>
    <cellStyle name="强调文字颜色 6 8 2 2 4 2 2" xfId="11918"/>
    <cellStyle name="40% - 强调文字颜色 5 17 3" xfId="11919"/>
    <cellStyle name="40% - 强调文字颜色 5 22 3" xfId="11920"/>
    <cellStyle name="常规 10 2 4 4" xfId="11921"/>
    <cellStyle name="40% - 强调文字颜色 6 10 6" xfId="11922"/>
    <cellStyle name="60% - 强调文字颜色 5 8 4 3" xfId="11923"/>
    <cellStyle name="百分比" xfId="11924" builtinId="5"/>
    <cellStyle name="强调文字颜色 2 4 2 5" xfId="11925"/>
    <cellStyle name="20% - 强调文字颜色 4 18 2 2 2 2" xfId="11926"/>
    <cellStyle name="20% - 强调文字颜色 4 3 2 4" xfId="11927"/>
    <cellStyle name="20% - 强调文字颜色 4 10 2 2 2 2" xfId="11928"/>
    <cellStyle name="汇总 7 2 2 2 2" xfId="11929"/>
    <cellStyle name="40% - 强调文字颜色 5 6 3" xfId="11930"/>
    <cellStyle name="常规 13 4" xfId="11931"/>
    <cellStyle name="40% - 强调文字颜色 2 12 4 2" xfId="11932"/>
    <cellStyle name="常规 5 3 3 2 4 2" xfId="11933"/>
    <cellStyle name="20% - 强调文字颜色 2 19 2 5" xfId="11934"/>
    <cellStyle name="常规 15 5 4" xfId="11935"/>
    <cellStyle name="常规 2 2 2 2 3 3 3" xfId="11936"/>
    <cellStyle name="强调文字颜色 2 8 2 5 3" xfId="11937"/>
    <cellStyle name="标题 9 5" xfId="11938"/>
    <cellStyle name="40% - 强调文字颜色 3 9" xfId="11939"/>
    <cellStyle name="常规 8 7" xfId="11940"/>
    <cellStyle name="40% - 强调文字颜色 3 16 3" xfId="11941"/>
    <cellStyle name="40% - 强调文字颜色 3 21 3" xfId="11942"/>
    <cellStyle name="强调文字颜色 1 11 2 4 3" xfId="11943"/>
    <cellStyle name="常规 5 3 2 3 2 2" xfId="11944"/>
    <cellStyle name="差 8 2 3 2 3" xfId="11945"/>
    <cellStyle name="警告文本 12" xfId="11946"/>
    <cellStyle name="40% - 强调文字颜色 2 14 2 4 2" xfId="11947"/>
    <cellStyle name="常规 14 2 2 2 2 2 4" xfId="11948"/>
    <cellStyle name="警告文本 2 2 3 2 4" xfId="11949"/>
    <cellStyle name="注释 15 2 7" xfId="11950"/>
    <cellStyle name="注释 20 2 7" xfId="11951"/>
    <cellStyle name="40% - 强调文字颜色 2 19 2 5 2" xfId="11952"/>
    <cellStyle name="链接单元格 2 2 3" xfId="11953"/>
    <cellStyle name="常规 17 2 3" xfId="11954"/>
    <cellStyle name="常规 22 2 3" xfId="11955"/>
    <cellStyle name="40% - 强调文字颜色 6 15 2 5 2" xfId="11956"/>
    <cellStyle name="40% - 强调文字颜色 6 20 2 5 2" xfId="11957"/>
    <cellStyle name="40% - 强调文字颜色 3 17 2 3 2 2" xfId="11958"/>
    <cellStyle name="解释性文本 7 6" xfId="11959"/>
    <cellStyle name="20% - 强调文字颜色 2 15 2" xfId="11960"/>
    <cellStyle name="20% - 强调文字颜色 2 20 2" xfId="11961"/>
    <cellStyle name="常规 11 2 3 2 6" xfId="11962"/>
    <cellStyle name="强调文字颜色 4 8" xfId="11963"/>
    <cellStyle name="60% - 强调文字颜色 3 6 3 3" xfId="11964"/>
    <cellStyle name="60% - 强调文字颜色 1 8 2 4 3" xfId="11965"/>
    <cellStyle name="标题 2 7 3 2 3" xfId="11966"/>
    <cellStyle name="常规 14 2 2 2 3 2 2" xfId="11967"/>
    <cellStyle name="注释 5 3 3 3 2" xfId="11968"/>
    <cellStyle name="强调文字颜色 1 4 3 2 2" xfId="11969"/>
    <cellStyle name="20% - 强调文字颜色 5 3 2 4 2" xfId="11970"/>
    <cellStyle name="注释 16 2 3 2" xfId="11971"/>
    <cellStyle name="40% - 强调文字颜色 1 9 5 2" xfId="11972"/>
    <cellStyle name="60% - 强调文字颜色 6 8 2 2 3 2 3" xfId="11973"/>
    <cellStyle name="好 5 2 3 2 3" xfId="11974"/>
    <cellStyle name="60% - 强调文字颜色 3 6 2 3 2 2" xfId="11975"/>
    <cellStyle name="40% - 强调文字颜色 6 11 2 4 2" xfId="11976"/>
    <cellStyle name="40% - 强调文字颜色 2 11 4 2" xfId="11977"/>
    <cellStyle name="40% - 强调文字颜色 4 3 3" xfId="11978"/>
    <cellStyle name="20% - 强调文字颜色 6 21 2 3 2 2" xfId="11979"/>
    <cellStyle name="20% - 强调文字颜色 6 16 2 3 2 2" xfId="11980"/>
    <cellStyle name="40% - 强调文字颜色 6 2 2 3 2 5" xfId="11981"/>
    <cellStyle name="60% - 强调文字颜色 4 2 2 4" xfId="11982"/>
    <cellStyle name="60% - 强调文字颜色 1 10 2 3 4" xfId="11983"/>
    <cellStyle name="60% - 强调文字颜色 4 9 2 4 2" xfId="11984"/>
    <cellStyle name="60% - 强调文字颜色 2 8 4 3" xfId="11985"/>
    <cellStyle name="20% - 强调文字颜色 4 14 2 2 2" xfId="11986"/>
    <cellStyle name="常规 3 2 2 2 3 2 2 4" xfId="11987"/>
    <cellStyle name="常规 7 2 2 2 3 2" xfId="11988"/>
    <cellStyle name="40% - 强调文字颜色 2 13 2 4" xfId="11989"/>
    <cellStyle name="20% - 强调文字颜色 4 10 2 3 2" xfId="11990"/>
    <cellStyle name="60% - 强调文字颜色 4 8 2 2" xfId="11991"/>
    <cellStyle name="40% - 强调文字颜色 5 3 2 2 3" xfId="11992"/>
    <cellStyle name="标题 2 7 2 3 2 2" xfId="11993"/>
    <cellStyle name="常规 3 6 4" xfId="11994"/>
    <cellStyle name="常规 4 3 5 4 2" xfId="11995"/>
    <cellStyle name="检查单元格 5 7" xfId="11996"/>
    <cellStyle name="解释性文本 9 2" xfId="11997"/>
    <cellStyle name="40% - 强调文字颜色 3 2 2 3 4 2" xfId="11998"/>
    <cellStyle name="标题 4 9 2 4 2" xfId="11999"/>
    <cellStyle name="60% - 强调文字颜色 2 10 3 2 2" xfId="12000"/>
    <cellStyle name="常规 9 2" xfId="12001"/>
    <cellStyle name="强调文字颜色 6 7 3 4" xfId="12002"/>
    <cellStyle name="40% - 强调文字颜色 5 11 2 2 2" xfId="12003"/>
    <cellStyle name="60% - 强调文字颜色 2 10 2" xfId="12004"/>
    <cellStyle name="40% - 强调文字颜色 6 7 2 2 2 3 2" xfId="12005"/>
    <cellStyle name="40% - 强调文字颜色 6 10 2 4" xfId="12006"/>
    <cellStyle name="常规 30 2 2" xfId="12007"/>
    <cellStyle name="常规 25 2 2" xfId="12008"/>
    <cellStyle name="强调文字颜色 1 10 2 2 2" xfId="12009"/>
    <cellStyle name="40% - 强调文字颜色 4 2 2 2 3 2 2 2" xfId="12010"/>
    <cellStyle name="40% - 强调文字颜色 2 19 2 4 2 2" xfId="12011"/>
    <cellStyle name="注释 8 2 2 4 2 2" xfId="12012"/>
    <cellStyle name="常规 6 2 3 3" xfId="12013"/>
    <cellStyle name="强调文字颜色 5 11 2 4 3" xfId="12014"/>
    <cellStyle name="60% - 强调文字颜色 3 9 2 2 4 3" xfId="12015"/>
    <cellStyle name="标题 2 7 2 6" xfId="12016"/>
    <cellStyle name="40% - 强调文字颜色 3 10" xfId="12017"/>
    <cellStyle name="40% - 强调文字颜色 4 18 2 2 2" xfId="12018"/>
    <cellStyle name="40% - 强调文字颜色 6 7 3 2 2 4" xfId="12019"/>
    <cellStyle name="40% - 强调文字颜色 3 22 4" xfId="12020"/>
    <cellStyle name="40% - 强调文字颜色 3 17 4" xfId="12021"/>
    <cellStyle name="常规 9 8" xfId="12022"/>
    <cellStyle name="常规 4 3 5 5" xfId="12023"/>
    <cellStyle name="标题 1 2" xfId="12024"/>
    <cellStyle name="强调文字颜色 6 10 2 8" xfId="12025"/>
    <cellStyle name="标题 1 6 4 2" xfId="12026"/>
    <cellStyle name="注释 10 3 2 2" xfId="12027"/>
    <cellStyle name="标题 2 2 2 3 2 2" xfId="12028"/>
    <cellStyle name="20% - 强调文字颜色 2 10 2 4 2 2" xfId="12029"/>
    <cellStyle name="强调文字颜色 2 10 5 2" xfId="12030"/>
    <cellStyle name="60% - 强调文字颜色 5 2 4 2" xfId="12031"/>
    <cellStyle name="警告文本 7 3 2 2" xfId="12032"/>
    <cellStyle name="20% - 强调文字颜色 2 22 2" xfId="12033"/>
    <cellStyle name="20% - 强调文字颜色 2 17 2" xfId="12034"/>
    <cellStyle name="40% - 强调文字颜色 6 4 2 2 2 2 3" xfId="12035"/>
    <cellStyle name="强调文字颜色 1 7 6" xfId="12036"/>
    <cellStyle name="20% - 强调文字颜色 1 17 2 4 2" xfId="12037"/>
    <cellStyle name="强调文字颜色 6 3 2 3 2" xfId="12038"/>
    <cellStyle name="40% - 强调文字颜色 5 22" xfId="12039"/>
    <cellStyle name="40% - 强调文字颜色 5 17" xfId="12040"/>
    <cellStyle name="60% - 强调文字颜色 4 2 2 4 2 2" xfId="12041"/>
    <cellStyle name="解释性文本 7 2 2 2 2" xfId="12042"/>
    <cellStyle name="20% - 强调文字颜色 6 26 2" xfId="12043"/>
    <cellStyle name="60% - 强调文字颜色 4 5 2 6" xfId="12044"/>
    <cellStyle name="常规 11 2 2 2 2 2 2" xfId="12045"/>
    <cellStyle name="40% - 强调文字颜色 6 7 4 4" xfId="12046"/>
    <cellStyle name="标题 7 2 2 3" xfId="12047"/>
    <cellStyle name="40% - 强调文字颜色 1 6 2 3" xfId="12048"/>
    <cellStyle name="注释 16 2 6 2" xfId="12049"/>
    <cellStyle name="60% - 强调文字颜色 6 2 2 2 2 2" xfId="12050"/>
    <cellStyle name="警告文本 7 2 7" xfId="12051"/>
    <cellStyle name="常规 3 2 2 4 4 3" xfId="12052"/>
    <cellStyle name="常规 10 4 3 2 2" xfId="12053"/>
    <cellStyle name="输出 3 4 2" xfId="12054"/>
    <cellStyle name="强调文字颜色 5 7 3 2 2" xfId="12055"/>
    <cellStyle name="标题 1 4 2 2 4" xfId="12056"/>
    <cellStyle name="常规 3 5 4" xfId="12057"/>
    <cellStyle name="强调文字颜色 2 9 3" xfId="12058"/>
    <cellStyle name="40% - 强调文字颜色 6 4 2 3 2" xfId="12059"/>
    <cellStyle name="60% - 强调文字颜色 1 8 2 2 4 3" xfId="12060"/>
    <cellStyle name="强调文字颜色 4 11 6 2" xfId="12061"/>
    <cellStyle name="20% - 强调文字颜色 3 15 3" xfId="12062"/>
    <cellStyle name="20% - 强调文字颜色 3 20 3" xfId="12063"/>
    <cellStyle name="40% - 强调文字颜色 3 9 2 3" xfId="12064"/>
    <cellStyle name="强调文字颜色 4 4 3" xfId="12065"/>
    <cellStyle name="注释 11 2 3 2 2" xfId="12066"/>
    <cellStyle name="20% - 强调文字颜色 2 6 3 2 2 2" xfId="12067"/>
    <cellStyle name="40% - 强调文字颜色 6 16 2 7" xfId="12068"/>
    <cellStyle name="40% - 强调文字颜色 6 21 2 7" xfId="12069"/>
    <cellStyle name="好 3 2 3 2 2" xfId="12070"/>
    <cellStyle name="60% - 强调文字颜色 6 2 2 3 2 2 2 2" xfId="12071"/>
    <cellStyle name="40% - 强调文字颜色 2 2 2 3 2 2 3 2" xfId="12072"/>
    <cellStyle name="20% - 强调文字颜色 3 8 5" xfId="12073"/>
    <cellStyle name="40% - 强调文字颜色 1 6 3 3 2" xfId="12074"/>
    <cellStyle name="标题 2 6 2 4 3" xfId="12075"/>
    <cellStyle name="20% - 强调文字颜色 4 19 2" xfId="12076"/>
    <cellStyle name="20% - 强调文字颜色 4 24 2" xfId="12077"/>
    <cellStyle name="常规 5 3 2 2 3 2 2" xfId="12078"/>
    <cellStyle name="20% - 强调文字颜色 2 2 2 3 2 2 3 2" xfId="12079"/>
    <cellStyle name="60% - 强调文字颜色 2 9 2 2 5 3" xfId="12080"/>
    <cellStyle name="计算 8 5 3" xfId="12081"/>
    <cellStyle name="输出 2 2 5 2" xfId="12082"/>
    <cellStyle name="20% - 强调文字颜色 2 11 4 2" xfId="12083"/>
    <cellStyle name="标题 1 7 2 2 3 4" xfId="12084"/>
    <cellStyle name="60% - 强调文字颜色 5 5 3 3" xfId="12085"/>
    <cellStyle name="强调文字颜色 1 12 2 2" xfId="12086"/>
    <cellStyle name="60% - 强调文字颜色 1 8 4 3" xfId="12087"/>
    <cellStyle name="60% - 强调文字颜色 2 3 6" xfId="12088"/>
    <cellStyle name="常规 7 2 2 3" xfId="12089"/>
    <cellStyle name="标题 4 6 2 3 4" xfId="12090"/>
    <cellStyle name="标题 9 2 3 2 3" xfId="12091"/>
    <cellStyle name="警告文本 2 2 3 2 6 2" xfId="12092"/>
    <cellStyle name="强调文字颜色 1 3 2 2 2 2 2" xfId="12093"/>
    <cellStyle name="输入 8 8" xfId="12094"/>
    <cellStyle name="注释 25 2" xfId="12095"/>
    <cellStyle name="汇总 9 2 2 4" xfId="12096"/>
    <cellStyle name="20% - 强调文字颜色 3 21 3 2" xfId="12097"/>
    <cellStyle name="20% - 强调文字颜色 3 16 3 2" xfId="12098"/>
    <cellStyle name="40% - 强调文字颜色 3 9 3 3 2" xfId="12099"/>
    <cellStyle name="标题 4 9 2 4 3" xfId="12100"/>
    <cellStyle name="标题 4 7 2 2" xfId="12101"/>
    <cellStyle name="强调文字颜色 1 2 4 2" xfId="12102"/>
    <cellStyle name="40% - 强调文字颜色 5 3 2 2 2 3 2" xfId="12103"/>
    <cellStyle name="常规 3 2 2 4 2 4" xfId="12104"/>
    <cellStyle name="40% - 强调文字颜色 6 2 2 4 2 3" xfId="12105"/>
    <cellStyle name="40% - 强调文字颜色 6 3 2 6" xfId="12106"/>
    <cellStyle name="40% - 强调文字颜色 3 12 5 2" xfId="12107"/>
    <cellStyle name="20% - 强调文字颜色 5 2 2 2 3" xfId="12108"/>
    <cellStyle name="解释性文本 9 2 3 2" xfId="12109"/>
    <cellStyle name="40% - 强调文字颜色 5 7 3 4" xfId="12110"/>
    <cellStyle name="60% - 强调文字颜色 5 7 5 2" xfId="12111"/>
    <cellStyle name="60% - 强调文字颜色 6 6 2 5" xfId="12112"/>
    <cellStyle name="60% - 强调文字颜色 4 8 2 3 2" xfId="12113"/>
    <cellStyle name="好 2 2 2 2 3 4" xfId="12114"/>
    <cellStyle name="20% - 强调文字颜色 2 28" xfId="12115"/>
    <cellStyle name="强调文字颜色 1 3 2 2" xfId="12116"/>
    <cellStyle name="40% - 强调文字颜色 5 11 2 5" xfId="12117"/>
    <cellStyle name="40% - 强调文字颜色 4 18 2 3 2 2" xfId="12118"/>
    <cellStyle name="60% - 强调文字颜色 4 7 7" xfId="12119"/>
    <cellStyle name="检查单元格 4 5 3" xfId="12120"/>
    <cellStyle name="标题 2 9 2 5" xfId="12121"/>
    <cellStyle name="60% - 强调文字颜色 6 9 2 2 2 2 3" xfId="12122"/>
    <cellStyle name="强调文字颜色 1 6 2 4 2" xfId="12123"/>
    <cellStyle name="20% - 强调文字颜色 1 5 2" xfId="12124"/>
    <cellStyle name="60% - 强调文字颜色 4 6 2 2 2 2" xfId="12125"/>
    <cellStyle name="常规 7 2 2 4 2" xfId="12126"/>
    <cellStyle name="强调文字颜色 2 5 2 3 2 2" xfId="12127"/>
    <cellStyle name="常规 3 3 4 6" xfId="12128"/>
    <cellStyle name="20% - 强调文字颜色 4 5 2 2 2" xfId="12129"/>
    <cellStyle name="20% - 强调文字颜色 3 2 2 3 2 3" xfId="12130"/>
    <cellStyle name="60% - 强调文字颜色 1 8 2 2 2" xfId="12131"/>
    <cellStyle name="计算 8 3 2 2" xfId="12132"/>
    <cellStyle name="60% - 强调文字颜色 2 2 2 4 3" xfId="12133"/>
    <cellStyle name="标题 1 7 2 3 4" xfId="12134"/>
    <cellStyle name="解释性文本 11" xfId="12135"/>
    <cellStyle name="适中 2 2 3 2 6 2" xfId="12136"/>
    <cellStyle name="强调文字颜色 1 8 3 4" xfId="12137"/>
    <cellStyle name="注释 5 8 2" xfId="12138"/>
    <cellStyle name="警告文本 4 5 2" xfId="12139"/>
    <cellStyle name="常规 2 3 2 4 2 2 4" xfId="12140"/>
    <cellStyle name="60% - 强调文字颜色 4 11 3 2 2" xfId="12141"/>
    <cellStyle name="检查单元格 7 3 3 2 2" xfId="12142"/>
    <cellStyle name="差 10 2 3 4" xfId="12143"/>
    <cellStyle name="适中 12" xfId="12144"/>
    <cellStyle name="20% - 强调文字颜色 4 10 4 2 2" xfId="12145"/>
    <cellStyle name="适中 6 2 5" xfId="12146"/>
    <cellStyle name="常规 2 2 2 2 4" xfId="12147"/>
    <cellStyle name="20% - 强调文字颜色 6 2 2 3 3 3 2" xfId="12148"/>
    <cellStyle name="输入 9 3 4 2" xfId="12149"/>
    <cellStyle name="常规 13 2 3 2 2" xfId="12150"/>
    <cellStyle name="链接单元格 8 7" xfId="12151"/>
    <cellStyle name="注释 10 2 6 3" xfId="12152"/>
    <cellStyle name="40% - 强调文字颜色 1 6 4 2 2" xfId="12153"/>
    <cellStyle name="常规 4 2 2 2 6 2" xfId="12154"/>
    <cellStyle name="常规 2 4 2 4 4" xfId="12155"/>
    <cellStyle name="20% - 强调文字颜色 3 5" xfId="12156"/>
    <cellStyle name="60% - 强调文字颜色 4 6 2 4 2" xfId="12157"/>
    <cellStyle name="60% - 强调文字颜色 1 2 2 4" xfId="12158"/>
    <cellStyle name="20% - 强调文字颜色 3 7 3 3" xfId="12159"/>
    <cellStyle name="解释性文本 5 2 4 2" xfId="12160"/>
    <cellStyle name="计算 2 2 3 3 3" xfId="12161"/>
    <cellStyle name="标题 1 3 2 6" xfId="12162"/>
    <cellStyle name="40% - 强调文字颜色 1 3 3 3" xfId="12163"/>
    <cellStyle name="20% - 强调文字颜色 2 15 2 4 2 2" xfId="12164"/>
    <cellStyle name="20% - 强调文字颜色 2 20 2 4 2 2" xfId="12165"/>
    <cellStyle name="常规 11 5 3 2 2" xfId="12166"/>
    <cellStyle name="输入 2 2 2 2 5" xfId="12167"/>
    <cellStyle name="60% - 强调文字颜色 5 11 2 2" xfId="12168"/>
    <cellStyle name="20% - 强调文字颜色 4 2 3 3 2" xfId="12169"/>
    <cellStyle name="链接单元格 2 2 2 2 2 2" xfId="12170"/>
    <cellStyle name="40% - 强调文字颜色 2 13 5" xfId="12171"/>
    <cellStyle name="强调文字颜色 5 6 5 3" xfId="12172"/>
    <cellStyle name="标题 2 8 4 2" xfId="12173"/>
    <cellStyle name="常规 29 3 2 2" xfId="12174"/>
    <cellStyle name="40% - 强调文字颜色 3 21 2 2 2 2" xfId="12175"/>
    <cellStyle name="40% - 强调文字颜色 3 16 2 2 2 2" xfId="12176"/>
    <cellStyle name="60% - 强调文字颜色 6 2 2 3 2 3 2 2" xfId="12177"/>
    <cellStyle name="40% - 强调文字颜色 5 6 2 4 3" xfId="12178"/>
    <cellStyle name="标题 12 2 2 3" xfId="12179"/>
    <cellStyle name="常规 4 3 4 3" xfId="12180"/>
    <cellStyle name="20% - 强调文字颜色 5 12 4 2" xfId="12181"/>
    <cellStyle name="适中 2 2 3 6" xfId="12182"/>
    <cellStyle name="常规 5 2 4 3 2" xfId="12183"/>
    <cellStyle name="40% - 强调文字颜色 3 19 2 2 2 2" xfId="12184"/>
    <cellStyle name="适中 2 2 3 2 4" xfId="12185"/>
    <cellStyle name="标题 1 10 3 3" xfId="12186"/>
    <cellStyle name="常规 7 2 2 2 2 2 4" xfId="12187"/>
    <cellStyle name="输出 9 2 2 7 2" xfId="12188"/>
    <cellStyle name="警告文本 11 4 2" xfId="12189"/>
    <cellStyle name="20% - 强调文字颜色 3 12 4 2 2" xfId="12190"/>
    <cellStyle name="常规 2 3 2 3 3 3" xfId="12191"/>
    <cellStyle name="40% - 强调文字颜色 5 3 2 3 3 2" xfId="12192"/>
    <cellStyle name="20% - 强调文字颜色 5 29" xfId="12193"/>
    <cellStyle name="20% - 强调文字颜色 4 3 3 2 2 2" xfId="12194"/>
    <cellStyle name="40% - 强调文字颜色 5 24 2" xfId="12195"/>
    <cellStyle name="40% - 强调文字颜色 5 19 2" xfId="12196"/>
    <cellStyle name="40% - 强调文字颜色 6 10 3 2" xfId="12197"/>
    <cellStyle name="常规 14 2 5 3" xfId="12198"/>
    <cellStyle name="40% - 强调文字颜色 3 14 2 4 2" xfId="12199"/>
    <cellStyle name="标题 3 5 3 2 3" xfId="12200"/>
    <cellStyle name="40% - 强调文字颜色 5 3 3" xfId="12201"/>
    <cellStyle name="常规 3 4 2 4 2" xfId="12202"/>
    <cellStyle name="常规 13 2 2 2 2 4" xfId="12203"/>
    <cellStyle name="输出 6 5 3" xfId="12204"/>
    <cellStyle name="标题 3 8 4 2" xfId="12205"/>
    <cellStyle name="60% - 强调文字颜色 2 9 3 4" xfId="12206"/>
    <cellStyle name="60% - 强调文字颜色 2 10 2 3" xfId="12207"/>
    <cellStyle name="40% - 强调文字颜色 6 3 2 4 2" xfId="12208"/>
    <cellStyle name="常规 15 3 2 3 3" xfId="12209"/>
    <cellStyle name="20% - 强调文字颜色 2 19 2 3 2 2" xfId="12210"/>
    <cellStyle name="60% - 强调文字颜色 4 9 3 3 3" xfId="12211"/>
    <cellStyle name="好 2 6" xfId="12212"/>
    <cellStyle name="常规 2 4 2 4 2 3" xfId="12213"/>
    <cellStyle name="40% - 强调文字颜色 5 28 2 3" xfId="12214"/>
    <cellStyle name="汇总 2 2 3 3 3" xfId="12215"/>
    <cellStyle name="标题 1 9 3 2 2" xfId="12216"/>
    <cellStyle name="标题 5 2 2 2 4" xfId="12217"/>
    <cellStyle name="60% - 强调文字颜色 3 8 2 6" xfId="12218"/>
    <cellStyle name="好 8 3 3" xfId="12219"/>
    <cellStyle name="20% - 强调文字颜色 4 19 2 4" xfId="12220"/>
    <cellStyle name="标题 10 3 2 2" xfId="12221"/>
    <cellStyle name="解释性文本 7 3 5" xfId="12222"/>
    <cellStyle name="20% - 强调文字颜色 4 5 2 3 2 2" xfId="12223"/>
    <cellStyle name="60% - 强调文字颜色 3 8 7" xfId="12224"/>
    <cellStyle name="40% - 强调文字颜色 2 7 2 2 4" xfId="12225"/>
    <cellStyle name="60% - 强调文字颜色 6 3 2 2 3 4" xfId="12226"/>
    <cellStyle name="标题 2 8 2 3" xfId="12227"/>
    <cellStyle name="计算 11 3 3" xfId="12228"/>
    <cellStyle name="差 6 2 2 4" xfId="12229"/>
    <cellStyle name="注释 6 2 2 4 2" xfId="12230"/>
    <cellStyle name="40% - 强调文字颜色 6 12 2 3 2 2" xfId="12231"/>
    <cellStyle name="60% - 强调文字颜色 4 7 3 2" xfId="12232"/>
    <cellStyle name="20% - 强调文字颜色 6 3 5 2" xfId="12233"/>
    <cellStyle name="20% - 强调文字颜色 4 2 2 2 2 2 3" xfId="12234"/>
    <cellStyle name="60% - 强调文字颜色 2 9 2 2 3 2" xfId="12235"/>
    <cellStyle name="强调文字颜色 1 4 2 7" xfId="12236"/>
    <cellStyle name="20% - 强调文字颜色 1 2 2 2 3 2" xfId="12237"/>
    <cellStyle name="60% - 强调文字颜色 4 2 2 6" xfId="12238"/>
    <cellStyle name="20% - 强调文字颜色 3 6 4 2" xfId="12239"/>
    <cellStyle name="强调文字颜色 3 2 2 4 2 2" xfId="12240"/>
    <cellStyle name="适中 2 2 3 5 2" xfId="12241"/>
    <cellStyle name="60% - 强调文字颜色 5 5 5" xfId="12242"/>
    <cellStyle name="20% - 强调文字颜色 5 17 2 4 2" xfId="12243"/>
    <cellStyle name="40% - 强调文字颜色 6 2 2 3 2 2 3" xfId="12244"/>
    <cellStyle name="20% - 强调文字颜色 3 22 2 2 2 2" xfId="12245"/>
    <cellStyle name="20% - 强调文字颜色 3 17 2 2 2 2" xfId="12246"/>
    <cellStyle name="60% - 强调文字颜色 5 8 3 3 2" xfId="12247"/>
    <cellStyle name="40% - 强调文字颜色 5 6 3 5" xfId="12248"/>
    <cellStyle name="强调文字颜色 4 11" xfId="12249"/>
    <cellStyle name="40% - 强调文字颜色 5 9 2 2 4 2" xfId="12250"/>
    <cellStyle name="常规 5 4" xfId="12251"/>
    <cellStyle name="60% - 强调文字颜色 3 7 2 2 3 2" xfId="12252"/>
    <cellStyle name="60% - 强调文字颜色 1 2 4 2" xfId="12253"/>
    <cellStyle name="20% - 强调文字颜色 1 13 2 4 2" xfId="12254"/>
    <cellStyle name="常规 21 4 2 3" xfId="12255"/>
    <cellStyle name="常规 16 4 2 3" xfId="12256"/>
    <cellStyle name="计算 8 5" xfId="12257"/>
    <cellStyle name="20% - 强调文字颜色 3 16 2 2 2" xfId="12258"/>
    <cellStyle name="20% - 强调文字颜色 3 21 2 2 2" xfId="12259"/>
    <cellStyle name="注释 5 2 2 5" xfId="12260"/>
    <cellStyle name="40% - 强调文字颜色 6 11 2 3 3" xfId="12261"/>
    <cellStyle name="输入 4 3 2" xfId="12262"/>
    <cellStyle name="输出 2 2 2 4 2" xfId="12263"/>
    <cellStyle name="40% - 强调文字颜色 1 4 4" xfId="12264"/>
    <cellStyle name="标题 4 7 2 2 4 2" xfId="12265"/>
    <cellStyle name="60% - 强调文字颜色 5 2 2 3 3 2" xfId="12266"/>
    <cellStyle name="计算 7 2 2 3 2 2" xfId="12267"/>
    <cellStyle name="常规 15 3 2 3 2" xfId="12268"/>
    <cellStyle name="60% - 强调文字颜色 4 9 3 3 2" xfId="12269"/>
    <cellStyle name="好 2 5" xfId="12270"/>
    <cellStyle name="强调文字颜色 1 3 4" xfId="12271"/>
    <cellStyle name="好 2 2 2 2 3 2 3" xfId="12272"/>
    <cellStyle name="20% - 强调文字颜色 5 9 2 2 5 2" xfId="12273"/>
    <cellStyle name="60% - 强调文字颜色 2 5 6" xfId="12274"/>
    <cellStyle name="20% - 强调文字颜色 3 9 2 2 3 2 2" xfId="12275"/>
    <cellStyle name="解释性文本 2 2 5" xfId="12276"/>
    <cellStyle name="强调文字颜色 2 7 2 6" xfId="12277"/>
    <cellStyle name="好 7 3 3 2 3" xfId="12278"/>
    <cellStyle name="20% - 强调文字颜色 6 5 5" xfId="12279"/>
    <cellStyle name="60% - 强调文字颜色 5 5 2 3 2 2" xfId="12280"/>
    <cellStyle name="强调文字颜色 6 10 2 4 2" xfId="12281"/>
    <cellStyle name="常规 3 2 2 4 5" xfId="12282"/>
    <cellStyle name="强调文字颜色 5 9 2 2 3 2 2" xfId="12283"/>
    <cellStyle name="适中 8 5 2" xfId="12284"/>
    <cellStyle name="常规 3 6 2 3 2" xfId="12285"/>
    <cellStyle name="强调文字颜色 3 6 6" xfId="12286"/>
    <cellStyle name="注释 14 2 4" xfId="12287"/>
    <cellStyle name="注释 3 3 4" xfId="12288"/>
    <cellStyle name="常规 4 3 2 2 2 2 2" xfId="12289"/>
    <cellStyle name="强调文字颜色 6 4 2 2 2 2" xfId="12290"/>
    <cellStyle name="20% - 强调文字颜色 4 19 4 2" xfId="12291"/>
    <cellStyle name="20% - 强调文字颜色 1 18 2 3 2 2" xfId="12292"/>
    <cellStyle name="20% - 强调文字颜色 2 3 2 2 2 3 2" xfId="12293"/>
    <cellStyle name="常规 2 3 6 2 3" xfId="12294"/>
    <cellStyle name="常规 7 2 2 2 3" xfId="12295"/>
    <cellStyle name="40% - 强调文字颜色 1 18 2 3 2 2" xfId="12296"/>
    <cellStyle name="60% - 强调文字颜色 5 3 2 4 2" xfId="12297"/>
    <cellStyle name="标题 1 6 2 3 3" xfId="12298"/>
    <cellStyle name="标题 6 2 3 2 2" xfId="12299"/>
    <cellStyle name="链接单元格 7 2 2 4" xfId="12300"/>
    <cellStyle name="40% - 强调文字颜色 2 3 2 3" xfId="12301"/>
    <cellStyle name="标题 4 2 2 2 2 2 2" xfId="12302"/>
    <cellStyle name="60% - 强调文字颜色 4 8 4" xfId="12303"/>
    <cellStyle name="20% - 强调文字颜色 4 10 2 5" xfId="12304"/>
    <cellStyle name="常规 22 3 3" xfId="12305"/>
    <cellStyle name="常规 17 3 3" xfId="12306"/>
    <cellStyle name="注释 3 2 3 2 2 2" xfId="12307"/>
    <cellStyle name="常规 4 2" xfId="12308"/>
    <cellStyle name="60% - 强调文字颜色 5 5 2 5" xfId="12309"/>
    <cellStyle name="20% - 强调文字颜色 2 5 5" xfId="12310"/>
    <cellStyle name="20% - 强调文字颜色 2 3 2 2 3 2" xfId="12311"/>
    <cellStyle name="60% - 强调文字颜色 1 8 4 4" xfId="12312"/>
    <cellStyle name="40% - 强调文字颜色 5 26 2 3" xfId="12313"/>
    <cellStyle name="强调文字颜色 6 4 2 7" xfId="12314"/>
    <cellStyle name="40% - 强调文字颜色 5 4 2 2 2 2" xfId="12315"/>
    <cellStyle name="常规 2 4 2 2 2 3" xfId="12316"/>
    <cellStyle name="输出 9 2 2 6" xfId="12317"/>
    <cellStyle name="40% - 强调文字颜色 6 13 4 2 3" xfId="12318"/>
    <cellStyle name="输入 9 2 2 6" xfId="12319"/>
    <cellStyle name="40% - 强调文字颜色 1 2 2 5" xfId="12320"/>
    <cellStyle name="60% - 强调文字颜色 1 11 2" xfId="12321"/>
    <cellStyle name="强调文字颜色 2 10" xfId="12322"/>
    <cellStyle name="20% - 强调文字颜色 6 13 2 2 2 2" xfId="12323"/>
    <cellStyle name="标题 13 3 3" xfId="12324"/>
    <cellStyle name="常规 30 5 3" xfId="12325"/>
    <cellStyle name="强调文字颜色 6 7 3 3 2 2" xfId="12326"/>
    <cellStyle name="标题 2 4 6" xfId="12327"/>
    <cellStyle name="20% - 强调文字颜色 5 3 2 3 2 2" xfId="12328"/>
    <cellStyle name="常规 2 3 2 4 4 2" xfId="12329"/>
    <cellStyle name="40% - 强调文字颜色 1 2 2 2 2 3 2 2" xfId="12330"/>
    <cellStyle name="20% - 强调文字颜色 6 12 2 4 2" xfId="12331"/>
    <cellStyle name="40% - 强调文字颜色 1 7 3 2 2" xfId="12332"/>
    <cellStyle name="标题 2 7 2 3 3" xfId="12333"/>
    <cellStyle name="60% - 强调文字颜色 3 2 2 4 2" xfId="12334"/>
    <cellStyle name="输入 7 2 3" xfId="12335"/>
    <cellStyle name="40% - 强调文字颜色 4 3 5" xfId="12336"/>
    <cellStyle name="强调文字颜色 5 7 3 5 2" xfId="12337"/>
    <cellStyle name="注释 5 3 3 2 2" xfId="12338"/>
    <cellStyle name="检查单元格 3 2 4" xfId="12339"/>
    <cellStyle name="标题 4 3 2 2 2 2 3" xfId="12340"/>
    <cellStyle name="常规 3 2 2 2 2 3 2" xfId="12341"/>
    <cellStyle name="40% - 强调文字颜色 6 12 2 6" xfId="12342"/>
    <cellStyle name="标题 4 2 2 3 3 2" xfId="12343"/>
    <cellStyle name="40% - 强调文字颜色 3 2 3 2 2 2" xfId="12344"/>
    <cellStyle name="常规 4 2 2 2 3 4 3" xfId="12345"/>
    <cellStyle name="20% - 强调文字颜色 6 6 2 2 2 2 2" xfId="12346"/>
    <cellStyle name="解释性文本 2 2 2 4 2" xfId="12347"/>
    <cellStyle name="检查单元格 6 2 5" xfId="12348"/>
    <cellStyle name="好 8 2 2 4" xfId="12349"/>
    <cellStyle name="强调文字颜色 3 9 7 2" xfId="12350"/>
    <cellStyle name="40% - 强调文字颜色 5 28 3" xfId="12351"/>
    <cellStyle name="40% - 强调文字颜色 2 2 2 3 2 4 2" xfId="12352"/>
    <cellStyle name="注释 11 2 8" xfId="12353"/>
    <cellStyle name="40% - 强调文字颜色 2 26 2" xfId="12354"/>
    <cellStyle name="差 2 2 3 4 2" xfId="12355"/>
    <cellStyle name="常规 5 2 5 4 3" xfId="12356"/>
    <cellStyle name="60% - 强调文字颜色 3 5 2 3 2 2" xfId="12357"/>
    <cellStyle name="常规 18 4 2 2" xfId="12358"/>
    <cellStyle name="常规 23 4 2 2" xfId="12359"/>
    <cellStyle name="强调文字颜色 6 7 2 2 3 2 2" xfId="12360"/>
    <cellStyle name="常规 6 6 2 3 3" xfId="12361"/>
    <cellStyle name="40% - 强调文字颜色 6 4 2 2 3 2" xfId="12362"/>
    <cellStyle name="常规 3 4 2 2 3 3" xfId="12363"/>
    <cellStyle name="强调文字颜色 5 8 3 5" xfId="12364"/>
    <cellStyle name="强调文字颜色 6 4 6 2" xfId="12365"/>
    <cellStyle name="强调文字颜色 3 2 3" xfId="12366"/>
    <cellStyle name="常规 3 4 4 2 2 3" xfId="12367"/>
    <cellStyle name="40% - 强调文字颜色 2 21 3 2 2" xfId="12368"/>
    <cellStyle name="40% - 强调文字颜色 2 16 3 2 2" xfId="12369"/>
    <cellStyle name="适中 2 2 3 2 3" xfId="12370"/>
    <cellStyle name="强调文字颜色 5 8 2 3 2 2" xfId="12371"/>
    <cellStyle name="计算 8 7" xfId="12372"/>
    <cellStyle name="常规 5 4 4 2" xfId="12373"/>
    <cellStyle name="40% - 强调文字颜色 5 8 2 4" xfId="12374"/>
    <cellStyle name="解释性文本 9 3 2 2" xfId="12375"/>
    <cellStyle name="输入 6 5 2" xfId="12376"/>
    <cellStyle name="差 7 2 2 2 3" xfId="12377"/>
    <cellStyle name="40% - 强调文字颜色 3 6 4" xfId="12378"/>
    <cellStyle name="标题 9 2 4" xfId="12379"/>
    <cellStyle name="60% - 强调文字颜色 3 9 2 2 4 2" xfId="12380"/>
    <cellStyle name="标题 2 7 2 2 3 2 2" xfId="12381"/>
    <cellStyle name="常规 2 7 4 2" xfId="12382"/>
    <cellStyle name="强调文字颜色 3 5 2 5 2" xfId="12383"/>
    <cellStyle name="40% - 强调文字颜色 5 13 4" xfId="12384"/>
    <cellStyle name="60% - 强调文字颜色 5 3 2 2 4" xfId="12385"/>
    <cellStyle name="计算 7 3 2 2 3" xfId="12386"/>
    <cellStyle name="60% - 强调文字颜色 1 7 2 2 2 2 3" xfId="12387"/>
    <cellStyle name="计算 2 2 4 3" xfId="12388"/>
    <cellStyle name="40% - 强调文字颜色 4 11 5" xfId="12389"/>
    <cellStyle name="好 4" xfId="12390"/>
    <cellStyle name="60% - 强调文字颜色 2 8 2 2 7" xfId="12391"/>
    <cellStyle name="输入 2 2 3 7" xfId="12392"/>
    <cellStyle name="常规 3 4 5 2 2 2 2" xfId="12393"/>
    <cellStyle name="20% - 强调文字颜色 1 3 5" xfId="12394"/>
    <cellStyle name="输入 6 6" xfId="12395"/>
    <cellStyle name="适中 2 2 2 6 2" xfId="12396"/>
    <cellStyle name="差 2 2 2 2 5" xfId="12397"/>
    <cellStyle name="标题 14 2 2 3" xfId="12398"/>
    <cellStyle name="40% - 强调文字颜色 1 3 2" xfId="12399"/>
    <cellStyle name="40% - 强调文字颜色 1 6 2 2 2 2 2" xfId="12400"/>
    <cellStyle name="强调文字颜色 3 11 2" xfId="12401"/>
    <cellStyle name="标题 2 7 3 2 2 3" xfId="12402"/>
    <cellStyle name="60% - 强调文字颜色 5 11 3 2 2" xfId="12403"/>
    <cellStyle name="强调文字颜色 3 2 2 4 2" xfId="12404"/>
    <cellStyle name="40% - 强调文字颜色 4 20 5" xfId="12405"/>
    <cellStyle name="60% - 强调文字颜色 2 4 2 2 2" xfId="12406"/>
    <cellStyle name="常规 4 3 3 3" xfId="12407"/>
    <cellStyle name="40% - 强调文字颜色 5 7 6 3" xfId="12408"/>
    <cellStyle name="标题 6 2 4 2" xfId="12409"/>
    <cellStyle name="汇总 7 4 3" xfId="12410"/>
    <cellStyle name="60% - 强调文字颜色 2 9 3 2 2 2" xfId="12411"/>
    <cellStyle name="强调文字颜色 4 7 2 4" xfId="12412"/>
    <cellStyle name="常规 12 2 2" xfId="12413"/>
    <cellStyle name="汇总 4 2 4 2" xfId="12414"/>
    <cellStyle name="20% - 强调文字颜色 4 15 3" xfId="12415"/>
    <cellStyle name="20% - 强调文字颜色 4 20 3" xfId="12416"/>
    <cellStyle name="20% - 强调文字颜色 1 9 2 3 2 2" xfId="12417"/>
    <cellStyle name="40% - 强调文字颜色 5 7 2 3 5" xfId="12418"/>
    <cellStyle name="60% - 强调文字颜色 2 2 2 3 3 3" xfId="12419"/>
    <cellStyle name="常规 14 2 2 3 2 2" xfId="12420"/>
    <cellStyle name="40% - 强调文字颜色 6 2 2 3 4 3" xfId="12421"/>
    <cellStyle name="常规 10 4 2 2 3" xfId="12422"/>
    <cellStyle name="标题 2 2" xfId="12423"/>
    <cellStyle name="标题 4 7 2 2 6" xfId="12424"/>
    <cellStyle name="注释 14 2 3" xfId="12425"/>
    <cellStyle name="差 8 4 3" xfId="12426"/>
    <cellStyle name="计算 7 2 2 3 4" xfId="12427"/>
    <cellStyle name="标题 2 5 2 2 2 2" xfId="12428"/>
    <cellStyle name="60% - 强调文字颜色 5 2 2 3 5" xfId="12429"/>
    <cellStyle name="强调文字颜色 1 4 3 2" xfId="12430"/>
    <cellStyle name="强调文字颜色 6 5 5 3" xfId="12431"/>
    <cellStyle name="60% - 强调文字颜色 1 9 2 2 4 2 2" xfId="12432"/>
    <cellStyle name="60% - 强调文字颜色 3 6 2 2 4" xfId="12433"/>
    <cellStyle name="常规 19 2" xfId="12434"/>
    <cellStyle name="常规 24 2" xfId="12435"/>
    <cellStyle name="40% - 强调文字颜色 5 8 3 2 2 2" xfId="12436"/>
    <cellStyle name="强调文字颜色 6 8 2 2 2 2 2" xfId="12437"/>
    <cellStyle name="常规 20 2 5" xfId="12438"/>
    <cellStyle name="常规 15 2 5" xfId="12439"/>
    <cellStyle name="常规 7 4 2 2 2 2" xfId="12440"/>
    <cellStyle name="强调文字颜色 1 11 4" xfId="12441"/>
    <cellStyle name="常规 7 2 4 2 2" xfId="12442"/>
    <cellStyle name="20% - 强调文字颜色 5 12 5 2" xfId="12443"/>
    <cellStyle name="60% - 强调文字颜色 6 3 2 4 3" xfId="12444"/>
    <cellStyle name="标题 2 2 2 2 3 2 2" xfId="12445"/>
    <cellStyle name="标题 2 2 2 5" xfId="12446"/>
    <cellStyle name="注释 10 2 3 2 2" xfId="12447"/>
    <cellStyle name="汇总 4 2 6" xfId="12448"/>
    <cellStyle name="强调文字颜色 6 9 3 2" xfId="12449"/>
    <cellStyle name="标题 1 2 2 3 4 2" xfId="12450"/>
    <cellStyle name="常规 11 2 5 2" xfId="12451"/>
    <cellStyle name="60% - 强调文字颜色 1 2 3" xfId="12452"/>
    <cellStyle name="计算 2 4" xfId="12453"/>
    <cellStyle name="常规 5 5 4 2" xfId="12454"/>
    <cellStyle name="20% - 强调文字颜色 1 13 2 3" xfId="12455"/>
    <cellStyle name="60% - 强调文字颜色 1 8 2 3 2 2" xfId="12456"/>
    <cellStyle name="20% - 强调文字颜色 2 22 3" xfId="12457"/>
    <cellStyle name="20% - 强调文字颜色 2 17 3" xfId="12458"/>
    <cellStyle name="解释性文本 9 7" xfId="12459"/>
    <cellStyle name="标题 1 2 2 3 2 2 2" xfId="12460"/>
    <cellStyle name="常规 11 2 3 2 2" xfId="12461"/>
    <cellStyle name="常规 19 4 2 3" xfId="12462"/>
    <cellStyle name="常规 24 4 2 3" xfId="12463"/>
    <cellStyle name="20% - 强调文字颜色 3 19 2 2 2" xfId="12464"/>
    <cellStyle name="强调文字颜色 4 4" xfId="12465"/>
    <cellStyle name="注释 4 6 2" xfId="12466"/>
    <cellStyle name="警告文本 3 3 2" xfId="12467"/>
    <cellStyle name="强调文字颜色 1 5 5" xfId="12468"/>
    <cellStyle name="标题 2 5 2 3 4" xfId="12469"/>
    <cellStyle name="强调文字颜色 6 8 3 3 2" xfId="12470"/>
    <cellStyle name="强调文字颜色 2 5 2 7" xfId="12471"/>
    <cellStyle name="40% - 强调文字颜色 4 3 2 4 2 2" xfId="12472"/>
    <cellStyle name="适中 8 2 2 5" xfId="12473"/>
    <cellStyle name="汇总 9 5" xfId="12474"/>
    <cellStyle name="60% - 强调文字颜色 6 9 3 3" xfId="12475"/>
    <cellStyle name="20% - 强调文字颜色 2 19 4" xfId="12476"/>
    <cellStyle name="常规 8 8 2" xfId="12477"/>
    <cellStyle name="40% - 强调文字颜色 3 21 4 2" xfId="12478"/>
    <cellStyle name="40% - 强调文字颜色 3 16 4 2" xfId="12479"/>
    <cellStyle name="强调文字颜色 3 2 2 3 2 6 2" xfId="12480"/>
    <cellStyle name="20% - 强调文字颜色 6 8 2 2 2 2" xfId="12481"/>
    <cellStyle name="强调文字颜色 3 2 2 8" xfId="12482"/>
    <cellStyle name="常规 3 4 3 2 2 2 3" xfId="12483"/>
    <cellStyle name="常规 8 2 2 2 2 2 2 2" xfId="12484"/>
    <cellStyle name="20% - 强调文字颜色 2 7 3 2" xfId="12485"/>
    <cellStyle name="标题 4 2 2 4" xfId="12486"/>
    <cellStyle name="强调文字颜色 2 11 2 3 2" xfId="12487"/>
    <cellStyle name="20% - 强调文字颜色 4 4 4" xfId="12488"/>
    <cellStyle name="常规 2 2 4 2 2 2" xfId="12489"/>
    <cellStyle name="适中 8 2 3 2" xfId="12490"/>
    <cellStyle name="常规 3 2 5 4 2" xfId="12491"/>
    <cellStyle name="常规 6 2 4 2 3 2" xfId="12492"/>
    <cellStyle name="差 3 2 2 2 2 2" xfId="12493"/>
    <cellStyle name="常规 8 2 3" xfId="12494"/>
    <cellStyle name="解释性文本 3 2 2 4 2" xfId="12495"/>
    <cellStyle name="20% - 强调文字颜色 2 13 5" xfId="12496"/>
    <cellStyle name="20% - 强调文字颜色 6 14 2 3" xfId="12497"/>
    <cellStyle name="60% - 强调文字颜色 3 4 2 3" xfId="12498"/>
    <cellStyle name="常规 2 2 3 4" xfId="12499"/>
    <cellStyle name="常规 4 6 2 4" xfId="12500"/>
    <cellStyle name="强调文字颜色 2 2 2 2" xfId="12501"/>
    <cellStyle name="好 10 2 2" xfId="12502"/>
    <cellStyle name="强调文字颜色 2 6 5 2" xfId="12503"/>
    <cellStyle name="强调文字颜色 1 7 2 3 2 2" xfId="12504"/>
    <cellStyle name="链接单元格 3 2 2 4 2" xfId="12505"/>
    <cellStyle name="强调文字颜色 5 2 7" xfId="12506"/>
    <cellStyle name="警告文本 9 4 2" xfId="12507"/>
    <cellStyle name="60% - 强调文字颜色 3 2" xfId="12508"/>
    <cellStyle name="计算 7 4 4" xfId="12509"/>
    <cellStyle name="解释性文本 8 2 2" xfId="12510"/>
    <cellStyle name="40% - 强调文字颜色 6 8 2 2 4 4" xfId="12511"/>
    <cellStyle name="标题 3 2 2 2 2 2 4" xfId="12512"/>
    <cellStyle name="标题 6 2" xfId="12513"/>
    <cellStyle name="40% - 强调文字颜色 4 5 3 2 2 2" xfId="12514"/>
    <cellStyle name="适中 8 2 4" xfId="12515"/>
    <cellStyle name="常规 2 2 4 2 3" xfId="12516"/>
    <cellStyle name="20% - 强调文字颜色 6 9 2 2 5 2" xfId="12517"/>
    <cellStyle name="标题 2 6" xfId="12518"/>
    <cellStyle name="40% - 强调文字颜色 5 5 3 3 3" xfId="12519"/>
    <cellStyle name="40% - 强调文字颜色 2 2 2 2 2 2 2" xfId="12520"/>
    <cellStyle name="输入 11 2 4 3" xfId="12521"/>
    <cellStyle name="常规 2 7 3" xfId="12522"/>
    <cellStyle name="40% - 强调文字颜色 4 2 2 4 2 2" xfId="12523"/>
    <cellStyle name="强调文字颜色 3 5 2 4" xfId="12524"/>
    <cellStyle name="60% - 强调文字颜色 3 6 3 4" xfId="12525"/>
    <cellStyle name="常规 5 3 4 3 4" xfId="12526"/>
    <cellStyle name="强调文字颜色 2 8 2 4 2" xfId="12527"/>
    <cellStyle name="标题 8 4" xfId="12528"/>
    <cellStyle name="40% - 强调文字颜色 2 8" xfId="12529"/>
    <cellStyle name="强调文字颜色 6 10 6" xfId="12530"/>
    <cellStyle name="40% - 强调文字颜色 5 8 2 3 2 3" xfId="12531"/>
    <cellStyle name="60% - 强调文字颜色 2 6 3 2" xfId="12532"/>
    <cellStyle name="输入 2 2 2 3" xfId="12533"/>
    <cellStyle name="20% - 强调文字颜色 4 25 2" xfId="12534"/>
    <cellStyle name="输出 6 2 7" xfId="12535"/>
    <cellStyle name="常规 3 2 2 3 3" xfId="12536"/>
    <cellStyle name="20% - 强调文字颜色 1 3 2 2 2 2 2" xfId="12537"/>
    <cellStyle name="标题 4 12 4" xfId="12538"/>
    <cellStyle name="常规 14 2 2 2 2 4" xfId="12539"/>
    <cellStyle name="检查单元格 8 3 2 2 2" xfId="12540"/>
    <cellStyle name="20% - 强调文字颜色 6 10 3 2 2" xfId="12541"/>
    <cellStyle name="20% - 强调文字颜色 4 8 3 3" xfId="12542"/>
    <cellStyle name="常规 5 7 2 2 2 2" xfId="12543"/>
    <cellStyle name="注释 16 2 4" xfId="12544"/>
    <cellStyle name="20% - 强调文字颜色 4 7 3 2 3 2" xfId="12545"/>
    <cellStyle name="标题 4 9 2 2 2 3" xfId="12546"/>
    <cellStyle name="20% - 强调文字颜色 6 3" xfId="12547"/>
    <cellStyle name="强调文字颜色 6 3 2 2 3 2" xfId="12548"/>
    <cellStyle name="40% - 强调文字颜色 6 14 2 2 3" xfId="12549"/>
    <cellStyle name="40% - 强调文字颜色 4 2 2 3 4 2 2" xfId="12550"/>
    <cellStyle name="标题 1 9 2 3" xfId="12551"/>
    <cellStyle name="标题 1 10 2 2" xfId="12552"/>
    <cellStyle name="警告文本 4 2 7" xfId="12553"/>
    <cellStyle name="常规 7 2 2 2 2 2 2 2" xfId="12554"/>
    <cellStyle name="强调文字颜色 1 3 2 6" xfId="12555"/>
    <cellStyle name="40% - 强调文字颜色 4 25 2 2" xfId="12556"/>
    <cellStyle name="差 7 2 2 5" xfId="12557"/>
    <cellStyle name="40% - 强调文字颜色 2 22 2 3" xfId="12558"/>
    <cellStyle name="40% - 强调文字颜色 2 17 2 3" xfId="12559"/>
    <cellStyle name="60% - 强调文字颜色 3 2 2 2 4" xfId="12560"/>
    <cellStyle name="计算 5 2 2 2 3" xfId="12561"/>
    <cellStyle name="20% - 强调文字颜色 5 7 3 2 3" xfId="12562"/>
    <cellStyle name="标题 1 6 2 5" xfId="12563"/>
    <cellStyle name="40% - 强调文字颜色 4 13 5 2" xfId="12564"/>
    <cellStyle name="40% - 强调文字颜色 3 2 2 3 2 2 2 2" xfId="12565"/>
    <cellStyle name="适中 6 2 4 2" xfId="12566"/>
    <cellStyle name="常规 2 2 2 2 3 2" xfId="12567"/>
    <cellStyle name="标题 4 7 3 3 4" xfId="12568"/>
    <cellStyle name="强调文字颜色 3 9 2 2 2" xfId="12569"/>
    <cellStyle name="40% - 强调文字颜色 6 2 2 3 2 2 2 3" xfId="12570"/>
    <cellStyle name="40% - 强调文字颜色 1 3 2 4 2 2" xfId="12571"/>
    <cellStyle name="强调文字颜色 4 7 6 2" xfId="12572"/>
    <cellStyle name="常规 7 3 5" xfId="12573"/>
    <cellStyle name="60% - 强调文字颜色 5 9 2 3 3" xfId="12574"/>
    <cellStyle name="标题 15 2 3" xfId="12575"/>
    <cellStyle name="40% - 强调文字颜色 3 9 4" xfId="12576"/>
    <cellStyle name="注释 18 2 2" xfId="12577"/>
    <cellStyle name="注释 23 2 2" xfId="12578"/>
    <cellStyle name="20% - 强调文字颜色 2 2 4 2" xfId="12579"/>
    <cellStyle name="标题 3 10 4 2" xfId="12580"/>
    <cellStyle name="检查单元格 10 2 4 2 2" xfId="12581"/>
    <cellStyle name="标题 1 2 2 3" xfId="12582"/>
    <cellStyle name="40% - 强调文字颜色 1 9 5" xfId="12583"/>
    <cellStyle name="注释 16 2 3" xfId="12584"/>
    <cellStyle name="40% - 强调文字颜色 6 17 3 2 3" xfId="12585"/>
    <cellStyle name="40% - 强调文字颜色 6 22 3 2 3" xfId="12586"/>
    <cellStyle name="适中 2 2 2 3 2 2" xfId="12587"/>
    <cellStyle name="40% - 强调文字颜色 1 8 5 2" xfId="12588"/>
    <cellStyle name="40% - 强调文字颜色 1 2 2 2 2 4" xfId="12589"/>
    <cellStyle name="标题 3 3 2 6" xfId="12590"/>
    <cellStyle name="60% - 强调文字颜色 4 8 2 3 2 2" xfId="12591"/>
    <cellStyle name="好 7 3 3 3" xfId="12592"/>
    <cellStyle name="40% - 强调文字颜色 6 7 2 2 2 2 4" xfId="12593"/>
    <cellStyle name="60% - 强调文字颜色 4 8 2 2 4" xfId="12594"/>
    <cellStyle name="标题 1 7 3 3" xfId="12595"/>
    <cellStyle name="40% - 强调文字颜色 4 2 2 3 2 3 2" xfId="12596"/>
    <cellStyle name="60% - 强调文字颜色 1 2 2 2 2 3 2" xfId="12597"/>
    <cellStyle name="链接单元格 10 2" xfId="12598"/>
    <cellStyle name="解释性文本 2 2 2 2" xfId="12599"/>
    <cellStyle name="20% - 强调文字颜色 5 22 4 2" xfId="12600"/>
    <cellStyle name="20% - 强调文字颜色 5 17 4 2" xfId="12601"/>
    <cellStyle name="链接单元格 8 2 2 2 2" xfId="12602"/>
    <cellStyle name="40% - 强调文字颜色 6 9 3 2 3" xfId="12603"/>
    <cellStyle name="计算 8 2 2 2 2 2" xfId="12604"/>
    <cellStyle name="20% - 强调文字颜色 6 19 4 2 2" xfId="12605"/>
    <cellStyle name="60% - 强调文字颜色 6 2 2 2 3 2" xfId="12606"/>
    <cellStyle name="计算 10 2 3 3" xfId="12607"/>
    <cellStyle name="40% - 强调文字颜色 1 7 2 2 2" xfId="12608"/>
    <cellStyle name="60% - 强调文字颜色 1 2 2 3 6" xfId="12609"/>
    <cellStyle name="检查单元格 6 2 3 2 2" xfId="12610"/>
    <cellStyle name="标题 1 2 3 4" xfId="12611"/>
    <cellStyle name="标题 8 2 6" xfId="12612"/>
    <cellStyle name="检查单元格 5 2 5 2" xfId="12613"/>
    <cellStyle name="警告文本 6 2 4 2" xfId="12614"/>
    <cellStyle name="检查单元格 2" xfId="12615"/>
    <cellStyle name="标题 1 2 3" xfId="12616"/>
    <cellStyle name="40% - 强调文字颜色 4 10 2 3 2 2" xfId="12617"/>
    <cellStyle name="输入 9 5" xfId="12618"/>
    <cellStyle name="强调文字颜色 5 3 3 2 2" xfId="12619"/>
    <cellStyle name="标题 3 5 6" xfId="12620"/>
    <cellStyle name="注释 12 2 4" xfId="12621"/>
    <cellStyle name="40% - 强调文字颜色 3 5 3" xfId="12622"/>
    <cellStyle name="60% - 强调文字颜色 5 2 2 3 6" xfId="12623"/>
    <cellStyle name="标题 2 5 2 2 2 3" xfId="12624"/>
    <cellStyle name="强调文字颜色 5 6 2 4 2" xfId="12625"/>
    <cellStyle name="注释 6 6 3" xfId="12626"/>
    <cellStyle name="注释 18 7" xfId="12627"/>
    <cellStyle name="60% - 强调文字颜色 6 6 2 4 2" xfId="12628"/>
    <cellStyle name="常规 17 3 3 3" xfId="12629"/>
    <cellStyle name="20% - 强调文字颜色 5 2 2 3 2 2 3 2" xfId="12630"/>
    <cellStyle name="40% - 强调文字颜色 4 17 2" xfId="12631"/>
    <cellStyle name="40% - 强调文字颜色 4 22 2" xfId="12632"/>
    <cellStyle name="60% - 强调文字颜色 4 6 2 5" xfId="12633"/>
    <cellStyle name="20% - 强调文字颜色 5 7 2 3" xfId="12634"/>
    <cellStyle name="解释性文本 7 2 3 2" xfId="12635"/>
    <cellStyle name="计算 2 2 2 2 2 4" xfId="12636"/>
    <cellStyle name="常规 10 4 5" xfId="12637"/>
    <cellStyle name="强调文字颜色 5 5 2 5 2" xfId="12638"/>
    <cellStyle name="强调文字颜色 4 2 2 3 5 2" xfId="12639"/>
    <cellStyle name="20% - 强调文字颜色 3 2 3 2 2" xfId="12640"/>
    <cellStyle name="标题 1 6 3 3" xfId="12641"/>
    <cellStyle name="常规 9 2 4 3" xfId="12642"/>
    <cellStyle name="解释性文本 3 2 5 3" xfId="12643"/>
    <cellStyle name="强调文字颜色 5 9 3 6" xfId="12644"/>
    <cellStyle name="标题 3 6 3 3" xfId="12645"/>
    <cellStyle name="标题 6" xfId="12646"/>
    <cellStyle name="40% - 强调文字颜色 1 13 5" xfId="12647"/>
    <cellStyle name="常规 19 5 4" xfId="12648"/>
    <cellStyle name="60% - 强调文字颜色 2 10 2 4 2 3" xfId="12649"/>
    <cellStyle name="常规 3 4 2 4" xfId="12650"/>
    <cellStyle name="好 10 2 5 3" xfId="12651"/>
    <cellStyle name="常规 9 2 2 2 2 2 2 2" xfId="12652"/>
    <cellStyle name="20% - 强调文字颜色 1 4 5 2" xfId="12653"/>
    <cellStyle name="40% - 强调文字颜色 3 22 2" xfId="12654"/>
    <cellStyle name="40% - 强调文字颜色 3 17 2" xfId="12655"/>
    <cellStyle name="40% - 强调文字颜色 6 7 3 2 2 2" xfId="12656"/>
    <cellStyle name="强调文字颜色 1 2 2 2 5 3" xfId="12657"/>
    <cellStyle name="20% - 强调文字颜色 3 14 2 3 2 2" xfId="12658"/>
    <cellStyle name="常规 3 2 2 2 2 3 3" xfId="12659"/>
    <cellStyle name="常规 2 3 2 4 3 2 3" xfId="12660"/>
    <cellStyle name="60% - 强调文字颜色 6 8 2 4 3" xfId="12661"/>
    <cellStyle name="20% - 强调文字颜色 3 6 5 2" xfId="12662"/>
    <cellStyle name="20% - 强调文字颜色 1 2 2 2 4 2" xfId="12663"/>
    <cellStyle name="常规 7 2 2 3 2 3" xfId="12664"/>
    <cellStyle name="链接单元格 2 2 3 2 3 2 2" xfId="12665"/>
    <cellStyle name="强调文字颜色 5 2 4 2" xfId="12666"/>
    <cellStyle name="常规 2 5 2 3" xfId="12667"/>
    <cellStyle name="60% - 强调文字颜色 4 3 2 6" xfId="12668"/>
    <cellStyle name="60% - 强调文字颜色 4 4 2 2 3" xfId="12669"/>
    <cellStyle name="解释性文本 7 7" xfId="12670"/>
    <cellStyle name="20% - 强调文字颜色 2 15 3" xfId="12671"/>
    <cellStyle name="20% - 强调文字颜色 2 20 3" xfId="12672"/>
    <cellStyle name="60% - 强调文字颜色 2 5 2 3 2" xfId="12673"/>
    <cellStyle name="常规 5 2 4 2 2 2" xfId="12674"/>
    <cellStyle name="20% - 强调文字颜色 2 9 2 2" xfId="12675"/>
    <cellStyle name="输出 5 2 4 2" xfId="12676"/>
    <cellStyle name="常规 3 4 6" xfId="12677"/>
    <cellStyle name="标题 11 3 4" xfId="12678"/>
    <cellStyle name="常规 5 3 2 2" xfId="12679"/>
    <cellStyle name="20% - 强调文字颜色 6 7 3 4" xfId="12680"/>
    <cellStyle name="60% - 强调文字颜色 1 7 2 2 3 2 2" xfId="12681"/>
    <cellStyle name="20% - 强调文字颜色 5 2 2 2 2 4 2" xfId="12682"/>
    <cellStyle name="常规 15 2 4 2" xfId="12683"/>
    <cellStyle name="常规 20 2 4 2" xfId="12684"/>
    <cellStyle name="60% - 强调文字颜色 2 2 2 4 4" xfId="12685"/>
    <cellStyle name="计算 8 3 2 3" xfId="12686"/>
    <cellStyle name="强调文字颜色 3 2 2 3 2 4 2" xfId="12687"/>
    <cellStyle name="常规 2 4 3 2 2 2 2" xfId="12688"/>
    <cellStyle name="60% - 强调文字颜色 3 2 2 3 3" xfId="12689"/>
    <cellStyle name="标题 2 7 2 2 4" xfId="12690"/>
    <cellStyle name="适中 7 2 2" xfId="12691"/>
    <cellStyle name="计算 2" xfId="12692"/>
    <cellStyle name="输出 9 2 7" xfId="12693"/>
    <cellStyle name="常规 3 2 2 2 4 2 2" xfId="12694"/>
    <cellStyle name="40% - 强调文字颜色 5 3 3 4" xfId="12695"/>
    <cellStyle name="20% - 强调文字颜色 5 17 2 2 2 2" xfId="12696"/>
    <cellStyle name="20% - 强调文字颜色 5 22 2 2 2 2" xfId="12697"/>
    <cellStyle name="常规 2 2 2 2 3 4 2" xfId="12698"/>
    <cellStyle name="常规 5 3 4 2 5" xfId="12699"/>
    <cellStyle name="常规 8 2 2 2 3 2 2" xfId="12700"/>
    <cellStyle name="常规 15 6 3" xfId="12701"/>
    <cellStyle name="链接单元格 2 2 3 2 2 2" xfId="12702"/>
    <cellStyle name="强调文字颜色 1 5 3 2" xfId="12703"/>
    <cellStyle name="强调文字颜色 6 6 5 3" xfId="12704"/>
    <cellStyle name="标题 2 5 2 3 2 2" xfId="12705"/>
    <cellStyle name="40% - 强调文字颜色 3 3 2 2 3" xfId="12706"/>
    <cellStyle name="40% - 强调文字颜色 5 16 4" xfId="12707"/>
    <cellStyle name="40% - 强调文字颜色 5 21 4" xfId="12708"/>
    <cellStyle name="常规 8 8" xfId="12709"/>
    <cellStyle name="40% - 强调文字颜色 3 21 4" xfId="12710"/>
    <cellStyle name="40% - 强调文字颜色 3 16 4" xfId="12711"/>
    <cellStyle name="60% - 强调文字颜色 4 11 2 2 4" xfId="12712"/>
    <cellStyle name="强调文字颜色 4 2 2 2 2 4 2" xfId="12713"/>
    <cellStyle name="40% - 强调文字颜色 4 2 2 3 2 3 2 2" xfId="12714"/>
    <cellStyle name="标题 3 7 3 2 2 2" xfId="12715"/>
    <cellStyle name="链接单元格 3 2 2 2 2" xfId="12716"/>
    <cellStyle name="60% - 强调文字颜色 4 4 2 3 4" xfId="12717"/>
    <cellStyle name="标题 4 11 2 2" xfId="12718"/>
    <cellStyle name="解释性文本 4 7" xfId="12719"/>
    <cellStyle name="常规 3 4 2 2 3 2 3" xfId="12720"/>
    <cellStyle name="强调文字颜色 5 8 3 4 3" xfId="12721"/>
    <cellStyle name="强调文字颜色 5 3 2 2 2" xfId="12722"/>
    <cellStyle name="常规 3 3 2 5" xfId="12723"/>
    <cellStyle name="输出 3 6 2" xfId="12724"/>
    <cellStyle name="解释性文本 8 2 5 3" xfId="12725"/>
    <cellStyle name="20% - 强调文字颜色 1 6 2 3" xfId="12726"/>
    <cellStyle name="20% - 强调文字颜色 4 9 2 2 3 2 2" xfId="12727"/>
    <cellStyle name="60% - 强调文字颜色 3 3 2 2" xfId="12728"/>
    <cellStyle name="标题 4 10 3 3" xfId="12729"/>
    <cellStyle name="20% - 强调文字颜色 1 20 3 2 2" xfId="12730"/>
    <cellStyle name="20% - 强调文字颜色 1 15 3 2 2" xfId="12731"/>
    <cellStyle name="20% - 强调文字颜色 6 13 2 2" xfId="12732"/>
    <cellStyle name="20% - 强调文字颜色 3 2 2 3 3 2 2 2" xfId="12733"/>
    <cellStyle name="常规 17 5 2" xfId="12734"/>
    <cellStyle name="常规 22 5 2" xfId="12735"/>
    <cellStyle name="标题 6 5" xfId="12736"/>
    <cellStyle name="强调文字颜色 2 8 2 2 3" xfId="12737"/>
    <cellStyle name="输出 2 2 3 2 2" xfId="12738"/>
    <cellStyle name="20% - 强调文字颜色 2 11 2 2 2" xfId="12739"/>
    <cellStyle name="警告文本 11 5 2" xfId="12740"/>
    <cellStyle name="好 10 2 2 2 3" xfId="12741"/>
    <cellStyle name="40% - 强调文字颜色 2 2 4" xfId="12742"/>
    <cellStyle name="强调文字颜色 4 9 3" xfId="12743"/>
    <cellStyle name="差 4 2 3 2" xfId="12744"/>
    <cellStyle name="20% - 强调文字颜色 4 12 3" xfId="12745"/>
    <cellStyle name="差 8 4 4" xfId="12746"/>
    <cellStyle name="汇总 8 4 2" xfId="12747"/>
    <cellStyle name="注释 8 8" xfId="12748"/>
    <cellStyle name="标题 3 2 2 3 2 3 2 3" xfId="12749"/>
    <cellStyle name="警告文本 7 5" xfId="12750"/>
    <cellStyle name="常规 24 5" xfId="12751"/>
    <cellStyle name="常规 19 5" xfId="12752"/>
    <cellStyle name="60% - 强调文字颜色 3 5 3 4" xfId="12753"/>
    <cellStyle name="标题 4 4 4 2" xfId="12754"/>
    <cellStyle name="常规 16 2 4 3" xfId="12755"/>
    <cellStyle name="20% - 强调文字颜色 4 17 2 5 2" xfId="12756"/>
    <cellStyle name="常规 8 2 2 3 2" xfId="12757"/>
    <cellStyle name="20% - 强调文字颜色 1 12 2 2 2" xfId="12758"/>
    <cellStyle name="好 11 4" xfId="12759"/>
    <cellStyle name="强调文字颜色 2 7 7" xfId="12760"/>
    <cellStyle name="注释 7 3 2 4" xfId="12761"/>
    <cellStyle name="标题 14 2 4" xfId="12762"/>
    <cellStyle name="强调文字颜色 5 11 2 5 2" xfId="12763"/>
    <cellStyle name="常规 6 2 4 2" xfId="12764"/>
    <cellStyle name="输出 10" xfId="12765"/>
    <cellStyle name="汇总 10 2 2 3" xfId="12766"/>
    <cellStyle name="输入 8 3" xfId="12767"/>
    <cellStyle name="常规 7 5 4" xfId="12768"/>
    <cellStyle name="链接单元格 7 2 2 5 2" xfId="12769"/>
    <cellStyle name="20% - 强调文字颜色 2 14" xfId="12770"/>
    <cellStyle name="注释 6 3 4 3" xfId="12771"/>
    <cellStyle name="标题 3 4 4" xfId="12772"/>
    <cellStyle name="常规 4 2 2 2 4 2 2" xfId="12773"/>
    <cellStyle name="常规 2 4 2 2 4 2" xfId="12774"/>
    <cellStyle name="标题 1 2 2 3 6" xfId="12775"/>
    <cellStyle name="常规 7 4 2 3 3" xfId="12776"/>
    <cellStyle name="注释 5 4 2" xfId="12777"/>
    <cellStyle name="20% - 强调文字颜色 5 25" xfId="12778"/>
    <cellStyle name="40% - 强调文字颜色 2 3 3 2" xfId="12779"/>
    <cellStyle name="强调文字颜色 3 8 2 2 3" xfId="12780"/>
    <cellStyle name="40% - 强调文字颜色 4 7 3 2" xfId="12781"/>
    <cellStyle name="检查单元格 8 8" xfId="12782"/>
    <cellStyle name="60% - 强调文字颜色 6 5 2 3 3" xfId="12783"/>
    <cellStyle name="40% - 强调文字颜色 4 2 2 2 3 3" xfId="12784"/>
    <cellStyle name="注释 8 2" xfId="12785"/>
    <cellStyle name="常规 4 3 5 4" xfId="12786"/>
    <cellStyle name="标题 12 2 3 4" xfId="12787"/>
    <cellStyle name="40% - 强调文字颜色 6 7 4 2 2 3" xfId="12788"/>
    <cellStyle name="20% - 强调文字颜色 1 7 2 5 2" xfId="12789"/>
    <cellStyle name="常规 9 2 3" xfId="12790"/>
    <cellStyle name="60% - 强调文字颜色 6 7 2 2 2 2" xfId="12791"/>
    <cellStyle name="60% - 强调文字颜色 2 3 3 3" xfId="12792"/>
    <cellStyle name="40% - 强调文字颜色 1 13 2 2 2 2" xfId="12793"/>
    <cellStyle name="40% - 强调文字颜色 5 5 3 2 2 3" xfId="12794"/>
    <cellStyle name="标题 1 5 3" xfId="12795"/>
    <cellStyle name="注释 8 3" xfId="12796"/>
    <cellStyle name="常规 9 2 3 3" xfId="12797"/>
    <cellStyle name="标题 1 6 2 3" xfId="12798"/>
    <cellStyle name="强调文字颜色 1 8 2" xfId="12799"/>
    <cellStyle name="输入 7 3 5" xfId="12800"/>
    <cellStyle name="强调文字颜色 5 9 2 2 4 2" xfId="12801"/>
    <cellStyle name="标题 2 6 2 3 2" xfId="12802"/>
    <cellStyle name="60% - 强调文字颜色 1 4 5" xfId="12803"/>
    <cellStyle name="注释 5 4 2 4" xfId="12804"/>
    <cellStyle name="60% - 强调文字颜色 1 7 5 2" xfId="12805"/>
    <cellStyle name="60% - 强调文字颜色 2 2 2 3 2 4 3" xfId="12806"/>
    <cellStyle name="常规 14 2 2 3 4" xfId="12807"/>
    <cellStyle name="常规 12 2 2 2 3 2 2" xfId="12808"/>
    <cellStyle name="好 10 2 4 2" xfId="12809"/>
    <cellStyle name="常规 7 2 3 2 2 3" xfId="12810"/>
    <cellStyle name="检查单元格 4 4 2" xfId="12811"/>
    <cellStyle name="链接单元格 7 2 3 2 2" xfId="12812"/>
    <cellStyle name="常规 25 5" xfId="12813"/>
    <cellStyle name="常规 30 5" xfId="12814"/>
    <cellStyle name="解释性文本 4" xfId="12815"/>
    <cellStyle name="40% - 强调文字颜色 1 2 2 2 3 3 2" xfId="12816"/>
    <cellStyle name="强调文字颜色 4 10 4 2" xfId="12817"/>
    <cellStyle name="常规 6 6 2" xfId="12818"/>
    <cellStyle name="40% - 强调文字颜色 5 5 2 2 2 2 3" xfId="12819"/>
    <cellStyle name="强调文字颜色 6 9 2 5" xfId="12820"/>
    <cellStyle name="40% - 强调文字颜色 6 2 3 3" xfId="12821"/>
    <cellStyle name="常规 3 4 3 3 2 3" xfId="12822"/>
    <cellStyle name="强调文字颜色 1 8 6" xfId="12823"/>
    <cellStyle name="20% - 强调文字颜色 1 17 2 5 2" xfId="12824"/>
    <cellStyle name="强调文字颜色 6 3 2 4 2" xfId="12825"/>
    <cellStyle name="常规 9 2 2 2 3 3" xfId="12826"/>
    <cellStyle name="60% - 强调文字颜色 3 2 2 3 3 2 3" xfId="12827"/>
    <cellStyle name="强调文字颜色 6 8 6" xfId="12828"/>
    <cellStyle name="20% - 强调文字颜色 6 4 2 3" xfId="12829"/>
    <cellStyle name="常规 30 3 4" xfId="12830"/>
    <cellStyle name="20% - 强调文字颜色 4 3 3 2" xfId="12831"/>
    <cellStyle name="20% - 强调文字颜色 4 2 2 2 2 2" xfId="12832"/>
    <cellStyle name="注释 18 2 4" xfId="12833"/>
    <cellStyle name="40% - 强调文字颜色 2 5 2 3" xfId="12834"/>
    <cellStyle name="解释性文本 10 2 2" xfId="12835"/>
    <cellStyle name="计算 2 2 2 3 2" xfId="12836"/>
    <cellStyle name="标题 1 2 2 5" xfId="12837"/>
    <cellStyle name="强调文字颜色 5 9 3 2" xfId="12838"/>
    <cellStyle name="60% - 强调文字颜色 6 10 3 2" xfId="12839"/>
    <cellStyle name="40% - 强调文字颜色 4 7 4 2 2" xfId="12840"/>
    <cellStyle name="20% - 强调文字颜色 4 7 2 4 2" xfId="12841"/>
    <cellStyle name="汇总 7 3 2 4" xfId="12842"/>
    <cellStyle name="差 2 2 2 3" xfId="12843"/>
    <cellStyle name="适中 7 3 6 2" xfId="12844"/>
    <cellStyle name="20% - 强调文字颜色 3 3 3 2" xfId="12845"/>
    <cellStyle name="20% - 强调文字颜色 6 3 2 3 2 2" xfId="12846"/>
    <cellStyle name="40% - 强调文字颜色 6 19 2 5 2" xfId="12847"/>
    <cellStyle name="警告文本 2 2 6 2" xfId="12848"/>
    <cellStyle name="适中 3 2 5" xfId="12849"/>
    <cellStyle name="20% - 强调文字颜色 1 7 2 5" xfId="12850"/>
    <cellStyle name="60% - 强调文字颜色 6 7 2 2 2" xfId="12851"/>
    <cellStyle name="60% - 强调文字颜色 1 9 3 4" xfId="12852"/>
    <cellStyle name="20% - 强调文字颜色 2 3 2 3 2 2" xfId="12853"/>
    <cellStyle name="60% - 强调文字颜色 6 8 2 2 4 2 3" xfId="12854"/>
    <cellStyle name="20% - 强调文字颜色 6 16 2 4 2 2" xfId="12855"/>
    <cellStyle name="20% - 强调文字颜色 6 21 2 4 2 2" xfId="12856"/>
    <cellStyle name="汇总 4 2" xfId="12857"/>
    <cellStyle name="60% - 强调文字颜色 2 7 5" xfId="12858"/>
    <cellStyle name="常规 4 6 5" xfId="12859"/>
    <cellStyle name="40% - 强调文字颜色 1 12 2 3 2" xfId="12860"/>
    <cellStyle name="常规 15 3 2 3 4" xfId="12861"/>
    <cellStyle name="常规 19 2 3 2" xfId="12862"/>
    <cellStyle name="40% - 强调文字颜色 3 7 2 3 2 2 2" xfId="12863"/>
    <cellStyle name="60% - 强调文字颜色 3 3 2 2 2 2 3" xfId="12864"/>
    <cellStyle name="20% - 强调文字颜色 4 14 2 3 2" xfId="12865"/>
    <cellStyle name="常规 13 2 2 3" xfId="12866"/>
    <cellStyle name="注释 11 2 7" xfId="12867"/>
    <cellStyle name="强调文字颜色 5 5 2 5" xfId="12868"/>
    <cellStyle name="常规 9 2 2 4 4" xfId="12869"/>
    <cellStyle name="40% - 强调文字颜色 6 14 2 5 3" xfId="12870"/>
    <cellStyle name="20% - 强调文字颜色 5 14 2 2 2 2" xfId="12871"/>
    <cellStyle name="常规 30 4 2 3" xfId="12872"/>
    <cellStyle name="20% - 强调文字颜色 5 18 2 5" xfId="12873"/>
    <cellStyle name="适中 3 2 2 5 2" xfId="12874"/>
    <cellStyle name="60% - 强调文字颜色 4 9 2 2 4 2 3" xfId="12875"/>
    <cellStyle name="40% - 强调文字颜色 1 13 3 2 2" xfId="12876"/>
    <cellStyle name="60% - 强调文字颜色 5 7 3 2" xfId="12877"/>
    <cellStyle name="链接单元格 3 2 2 5 2" xfId="12878"/>
    <cellStyle name="20% - 强调文字颜色 4 2 2 3 2 2 3" xfId="12879"/>
    <cellStyle name="60% - 强调文字颜色 3 2 2 2 2 2 2" xfId="12880"/>
    <cellStyle name="20% - 强调文字颜色 4 6 2" xfId="12881"/>
    <cellStyle name="60% - 强调文字颜色 5 5 2 3 2 3" xfId="12882"/>
    <cellStyle name="注释 3 2 2 2 3 2" xfId="12883"/>
    <cellStyle name="标题 1 12 2 3" xfId="12884"/>
    <cellStyle name="60% - 强调文字颜色 5 10 2 4" xfId="12885"/>
    <cellStyle name="20% - 强调文字颜色 4 2 2 3 4" xfId="12886"/>
    <cellStyle name="60% - 强调文字颜色 6 3 2 2 2 2 2" xfId="12887"/>
    <cellStyle name="标题 2 8 2 3 2" xfId="12888"/>
    <cellStyle name="60% - 强调文字颜色 5 11 2 2 4" xfId="12889"/>
    <cellStyle name="强调文字颜色 1 2 2 3 2 6" xfId="12890"/>
    <cellStyle name="强调文字颜色 5 6 2 7" xfId="12891"/>
    <cellStyle name="标题 4 9 2 3" xfId="12892"/>
    <cellStyle name="链接单元格 4 2 6 2" xfId="12893"/>
    <cellStyle name="20% - 强调文字颜色 6 2 2 2" xfId="12894"/>
    <cellStyle name="标题 2 6 2 4 2" xfId="12895"/>
    <cellStyle name="警告文本 2 2 2 5" xfId="12896"/>
    <cellStyle name="20% - 强调文字颜色 4 2 2 3 3 2 2" xfId="12897"/>
    <cellStyle name="注释 5 4 7" xfId="12898"/>
    <cellStyle name="解释性文本 3 2 2 6" xfId="12899"/>
    <cellStyle name="常规 6 4 3 2 4" xfId="12900"/>
    <cellStyle name="输出 9 2 2 4 2 2" xfId="12901"/>
    <cellStyle name="常规 14 2 2 6" xfId="12902"/>
    <cellStyle name="警告文本 2 2 2 3 2" xfId="12903"/>
    <cellStyle name="40% - 强调文字颜色 3 18 3" xfId="12904"/>
    <cellStyle name="40% - 强调文字颜色 1 19 2 3 2" xfId="12905"/>
    <cellStyle name="40% - 强调文字颜色 6 7 3 2 3 3" xfId="12906"/>
    <cellStyle name="20% - 强调文字颜色 3 20 2 4 2 2" xfId="12907"/>
    <cellStyle name="20% - 强调文字颜色 3 15 2 4 2 2" xfId="12908"/>
    <cellStyle name="常规 10 3 2 2 2" xfId="12909"/>
    <cellStyle name="汇总 5 3 2 2" xfId="12910"/>
    <cellStyle name="汇总 11 5" xfId="12911"/>
    <cellStyle name="检查单元格 7 2 4 2" xfId="12912"/>
    <cellStyle name="60% - 强调文字颜色 4 10 4 2" xfId="12913"/>
    <cellStyle name="40% - 强调文字颜色 6 8 2 2 4 2" xfId="12914"/>
    <cellStyle name="常规 5 8" xfId="12915"/>
    <cellStyle name="计算 7 4 2" xfId="12916"/>
    <cellStyle name="60% - 强调文字颜色 4 4 2 3 3" xfId="12917"/>
    <cellStyle name="40% - 强调文字颜色 6 9 2 2 2 2" xfId="12918"/>
    <cellStyle name="好 3 2 2 6" xfId="12919"/>
    <cellStyle name="强调文字颜色 6 7 2 2 6 2" xfId="12920"/>
    <cellStyle name="60% - 强调文字颜色 6 8 4" xfId="12921"/>
    <cellStyle name="40% - 强调文字颜色 5 15 3 2 2" xfId="12922"/>
    <cellStyle name="40% - 强调文字颜色 5 20 3 2 2" xfId="12923"/>
    <cellStyle name="20% - 强调文字颜色 4 12 2 5" xfId="12924"/>
    <cellStyle name="强调文字颜色 1 2 2 2 2 3 2 2" xfId="12925"/>
    <cellStyle name="20% - 强调文字颜色 2 2 2 2 2 3 2" xfId="12926"/>
    <cellStyle name="常规 3 3 2 2 3 2" xfId="12927"/>
    <cellStyle name="标题 2 2 2 3 2 3 2 3" xfId="12928"/>
    <cellStyle name="强调文字颜色 6 7 3 2 2 2" xfId="12929"/>
    <cellStyle name="60% - 强调文字颜色 5 2 2 4" xfId="12930"/>
    <cellStyle name="标题 1 4 6" xfId="12931"/>
    <cellStyle name="60% - 强调文字颜色 4 2 2 4 3" xfId="12932"/>
    <cellStyle name="60% - 强调文字颜色 3 8 2 2 2 2" xfId="12933"/>
    <cellStyle name="标题 10 4 2" xfId="12934"/>
    <cellStyle name="20% - 强调文字颜色 1 7" xfId="12935"/>
    <cellStyle name="强调文字颜色 1 6 2 6" xfId="12936"/>
    <cellStyle name="链接单元格 2 4 2" xfId="12937"/>
    <cellStyle name="解释性文本 9 2 4" xfId="12938"/>
    <cellStyle name="常规 4 2 2 2 4" xfId="12939"/>
    <cellStyle name="强调文字颜色 6 5 2 3 2" xfId="12940"/>
    <cellStyle name="40% - 强调文字颜色 1 2 2 2 3" xfId="12941"/>
    <cellStyle name="20% - 强调文字颜色 1 19 2 4 2" xfId="12942"/>
    <cellStyle name="计算 11 2 2" xfId="12943"/>
    <cellStyle name="差 2 2 2 2 3 4" xfId="12944"/>
    <cellStyle name="常规 5 3 2 4 2" xfId="12945"/>
    <cellStyle name="常规 12 2 2 2 3 4" xfId="12946"/>
    <cellStyle name="强调文字颜色 2 5 5 2" xfId="12947"/>
    <cellStyle name="强调文字颜色 1 7 2 2 2 2" xfId="12948"/>
    <cellStyle name="60% - 强调文字颜色 6 2 3 2" xfId="12949"/>
    <cellStyle name="常规 12 2 2 2 2 3 2" xfId="12950"/>
    <cellStyle name="解释性文本 2 2 3 2 6 2" xfId="12951"/>
    <cellStyle name="注释 3 2 2 2 4 3" xfId="12952"/>
    <cellStyle name="60% - 强调文字颜色 3 9 2 2 5" xfId="12953"/>
    <cellStyle name="标题 2 7 2 2 3 3" xfId="12954"/>
    <cellStyle name="60% - 强调文字颜色 3 2 2 3 2 3" xfId="12955"/>
    <cellStyle name="20% - 强调文字颜色 6 7 2 2 2 3 2" xfId="12956"/>
    <cellStyle name="注释 17 7" xfId="12957"/>
    <cellStyle name="60% - 强调文字颜色 6 6 2 3 2" xfId="12958"/>
    <cellStyle name="输出 11 2 2" xfId="12959"/>
    <cellStyle name="解释性文本 10 4" xfId="12960"/>
    <cellStyle name="警告文本 7 2 4" xfId="12961"/>
    <cellStyle name="常规 2 3 3 3 5" xfId="12962"/>
    <cellStyle name="40% - 强调文字颜色 6 29 2 3" xfId="12963"/>
    <cellStyle name="40% - 强调文字颜色 6 12 3 2 3" xfId="12964"/>
    <cellStyle name="输出 4 5" xfId="12965"/>
    <cellStyle name="常规 21 4 4" xfId="12966"/>
    <cellStyle name="常规 16 4 4" xfId="12967"/>
    <cellStyle name="常规 2 2 2 2 4 2 3" xfId="12968"/>
    <cellStyle name="20% - 强调文字颜色 1 4 2 3" xfId="12969"/>
    <cellStyle name="常规 2 4 2 2 3 2 3" xfId="12970"/>
    <cellStyle name="60% - 强调文字颜色 3 3 2 2 3 3" xfId="12971"/>
    <cellStyle name="常规 15 3 2 2 2 2" xfId="12972"/>
    <cellStyle name="40% - 强调文字颜色 2 9 2 2 5" xfId="12973"/>
    <cellStyle name="20% - 强调文字颜色 2 18 2 3 2" xfId="12974"/>
    <cellStyle name="差 3 2 2 3 2 3" xfId="12975"/>
    <cellStyle name="检查单元格 7 3 4" xfId="12976"/>
    <cellStyle name="60% - 强调文字颜色 4 11 4" xfId="12977"/>
    <cellStyle name="60% - 强调文字颜色 3 9 6" xfId="12978"/>
    <cellStyle name="40% - 强调文字颜色 6 16 2 4 4" xfId="12979"/>
    <cellStyle name="40% - 强调文字颜色 6 21 2 4 4" xfId="12980"/>
    <cellStyle name="常规 3 2 5 2 2 2 2" xfId="12981"/>
    <cellStyle name="60% - 强调文字颜色 2 9 3 3 2" xfId="12982"/>
    <cellStyle name="强调文字颜色 1 2 2 2 2 6" xfId="12983"/>
    <cellStyle name="强调文字颜色 6 8 2 2 8" xfId="12984"/>
    <cellStyle name="标题 1 6 2 4" xfId="12985"/>
    <cellStyle name="60% - 强调文字颜色 2 7 6" xfId="12986"/>
    <cellStyle name="60% - 强调文字颜色 1 2 2 3 2 2" xfId="12987"/>
    <cellStyle name="60% - 强调文字颜色 5 9 2 2 5" xfId="12988"/>
    <cellStyle name="60% - 强调文字颜色 3 4 2 3 2 3" xfId="12989"/>
    <cellStyle name="常规 8 6 2 2" xfId="12990"/>
    <cellStyle name="20% - 强调文字颜色 2 17 4 2" xfId="12991"/>
    <cellStyle name="20% - 强调文字颜色 2 22 4 2" xfId="12992"/>
    <cellStyle name="常规 15 2 2 4 3" xfId="12993"/>
    <cellStyle name="强调文字颜色 2 9 2 2 2 2 2" xfId="12994"/>
    <cellStyle name="差 4 4 3" xfId="12995"/>
    <cellStyle name="标题 5 2 2 3 4" xfId="12996"/>
    <cellStyle name="强调文字颜色 2 9 2 3" xfId="12997"/>
    <cellStyle name="解释性文本 2 2 3 2 2 2" xfId="12998"/>
    <cellStyle name="链接单元格 11 2 2 2" xfId="12999"/>
    <cellStyle name="60% - 强调文字颜色 3 2 2 2 5" xfId="13000"/>
    <cellStyle name="40% - 强调文字颜色 3 7 2 2 2 2" xfId="13001"/>
    <cellStyle name="强调文字颜色 3 3 2 2 5 3" xfId="13002"/>
    <cellStyle name="40% - 强调文字颜色 6 3 2 2 4 2" xfId="13003"/>
    <cellStyle name="20% - 强调文字颜色 3 2 5 2" xfId="13004"/>
    <cellStyle name="常规 3 3 4 2 3" xfId="13005"/>
    <cellStyle name="标题 2 10 3 3" xfId="13006"/>
    <cellStyle name="20% - 强调文字颜色 4 13 2 2" xfId="13007"/>
    <cellStyle name="输出 8 2" xfId="13008"/>
    <cellStyle name="60% - 强调文字颜色 6 4 2 2 4" xfId="13009"/>
    <cellStyle name="40% - 强调文字颜色 4 12 2 5 2" xfId="13010"/>
    <cellStyle name="40% - 强调文字颜色 1 17 2 3 2 2" xfId="13011"/>
    <cellStyle name="常规 2 7 3 2 2" xfId="13012"/>
    <cellStyle name="常规 6 6 2 3 2" xfId="13013"/>
    <cellStyle name="强调文字颜色 5 3 2 2 2 2" xfId="13014"/>
    <cellStyle name="40% - 强调文字颜色 4 8 2 2 2 2 2" xfId="13015"/>
    <cellStyle name="常规 15 2 4 2 3" xfId="13016"/>
    <cellStyle name="20% - 强调文字颜色 2 19 2 2" xfId="13017"/>
    <cellStyle name="20% - 强调文字颜色 2 24 2 2" xfId="13018"/>
    <cellStyle name="标题 3 2 2 3 2 2 2 3" xfId="13019"/>
    <cellStyle name="强调文字颜色 3 9 3" xfId="13020"/>
    <cellStyle name="20% - 强调文字颜色 4 5 4 2" xfId="13021"/>
    <cellStyle name="输入 9 7" xfId="13022"/>
    <cellStyle name="强调文字颜色 5 9 4" xfId="13023"/>
    <cellStyle name="20% - 强调文字颜色 5 4 4 2" xfId="13024"/>
    <cellStyle name="60% - 强调文字颜色 1 10 2 2 3" xfId="13025"/>
    <cellStyle name="好 2 2 3 2 3 3" xfId="13026"/>
    <cellStyle name="60% - 强调文字颜色 4 9 2 2 4 3" xfId="13027"/>
    <cellStyle name="标题 1 11 5" xfId="13028"/>
    <cellStyle name="20% - 强调文字颜色 6 11 2 3 2" xfId="13029"/>
    <cellStyle name="计算 7 2 4 3" xfId="13030"/>
    <cellStyle name="60% - 强调文字颜色 4 10 2 4 3" xfId="13031"/>
    <cellStyle name="20% - 强调文字颜色 5 21 2 2 2 2" xfId="13032"/>
    <cellStyle name="20% - 强调文字颜色 5 16 2 2 2 2" xfId="13033"/>
    <cellStyle name="汇总 7 2 2 2 2 2" xfId="13034"/>
    <cellStyle name="常规 4 2 2 2 3 2 2 2 3" xfId="13035"/>
    <cellStyle name="40% - 强调文字颜色 5 6 3 2" xfId="13036"/>
    <cellStyle name="40% - 强调文字颜色 5 7 3 4 2" xfId="13037"/>
    <cellStyle name="注释 5 10 2" xfId="13038"/>
    <cellStyle name="常规 2 3 5 3 2 2" xfId="13039"/>
    <cellStyle name="计算 6 4" xfId="13040"/>
    <cellStyle name="20% - 强调文字颜色 5 3 2 2 2 3 2" xfId="13041"/>
    <cellStyle name="链接单元格 10 5 3" xfId="13042"/>
    <cellStyle name="60% - 强调文字颜色 1 2 2 3 3 2 2" xfId="13043"/>
    <cellStyle name="60% - 强调文字颜色 5 7 6" xfId="13044"/>
    <cellStyle name="20% - 强调文字颜色 4 7 2 3 3 2" xfId="13045"/>
    <cellStyle name="60% - 强调文字颜色 6 10 2 3 2" xfId="13046"/>
    <cellStyle name="好 7 2 2 5" xfId="13047"/>
    <cellStyle name="常规 13 2 2 2 3 3" xfId="13048"/>
    <cellStyle name="20% - 强调文字颜色 3 2 2 4 2" xfId="13049"/>
    <cellStyle name="注释 5 4 2 3 2" xfId="13050"/>
    <cellStyle name="60% - 强调文字颜色 1 4 4 2" xfId="13051"/>
    <cellStyle name="标题 1 8 2 2 4" xfId="13052"/>
    <cellStyle name="60% - 强调文字颜色 2 3 2 3 3" xfId="13053"/>
    <cellStyle name="20% - 强调文字颜色 5 12 2 5" xfId="13054"/>
    <cellStyle name="60% - 强调文字颜色 5 6 3" xfId="13055"/>
    <cellStyle name="20% - 强调文字颜色 3 11 3" xfId="13056"/>
    <cellStyle name="输出 7 2 4" xfId="13057"/>
    <cellStyle name="常规 9 5 3" xfId="13058"/>
    <cellStyle name="20% - 强调文字颜色 6 18 2 3 2" xfId="13059"/>
    <cellStyle name="40% - 强调文字颜色 1 10 2 4" xfId="13060"/>
    <cellStyle name="60% - 强调文字颜色 3 8 2 3 2" xfId="13061"/>
    <cellStyle name="强调文字颜色 4 3 2 2 2 2 2" xfId="13062"/>
    <cellStyle name="20% - 强调文字颜色 6 3 3" xfId="13063"/>
    <cellStyle name="标题 1 3 3 2 3" xfId="13064"/>
    <cellStyle name="检查单元格 10 3 2 2" xfId="13065"/>
    <cellStyle name="常规 4 4 8" xfId="13066"/>
    <cellStyle name="标题 10 2 2 2 2" xfId="13067"/>
    <cellStyle name="标题 3" xfId="13068" builtinId="18"/>
    <cellStyle name="40% - 强调文字颜色 4 19 2 4" xfId="13069"/>
    <cellStyle name="强调文字颜色 1 2 2 8" xfId="13070"/>
    <cellStyle name="常规 3 3 2 3 3 2 2" xfId="13071"/>
    <cellStyle name="20% - 强调文字颜色 4 7 6" xfId="13072"/>
    <cellStyle name="20% - 强调文字颜色 5 14 2 4 2 2" xfId="13073"/>
    <cellStyle name="注释 5 3 2 3 2" xfId="13074"/>
    <cellStyle name="40% - 强调文字颜色 3 17 2 4" xfId="13075"/>
    <cellStyle name="40% - 强调文字颜色 3 5" xfId="13076"/>
    <cellStyle name="计算 6 2 4 2" xfId="13077"/>
    <cellStyle name="常规 9 4" xfId="13078"/>
    <cellStyle name="强调文字颜色 6 7 3 6" xfId="13079"/>
    <cellStyle name="40% - 强调文字颜色 1 20 2 5 2" xfId="13080"/>
    <cellStyle name="40% - 强调文字颜色 1 15 2 5 2" xfId="13081"/>
    <cellStyle name="强调文字颜色 5 4 2 6 2" xfId="13082"/>
    <cellStyle name="适中 3 5 2" xfId="13083"/>
    <cellStyle name="20% - 强调文字颜色 4 3 3 3 2" xfId="13084"/>
    <cellStyle name="60% - 强调文字颜色 2 9 2 2 4 2" xfId="13085"/>
    <cellStyle name="常规 16 2 2 2 3 2 3" xfId="13086"/>
    <cellStyle name="差 3 2 2 4 2" xfId="13087"/>
    <cellStyle name="强调文字颜色 1 5 5 2" xfId="13088"/>
    <cellStyle name="强调文字颜色 3 5" xfId="13089"/>
    <cellStyle name="汇总 5 4" xfId="13090"/>
    <cellStyle name="标题 2 2 2 3 2 3 3" xfId="13091"/>
    <cellStyle name="40% - 强调文字颜色 6 2 2 3 3 3" xfId="13092"/>
    <cellStyle name="标题 4 2 2 2 2 2 3" xfId="13093"/>
    <cellStyle name="注释 18 2 6 3" xfId="13094"/>
    <cellStyle name="60% - 强调文字颜色 1 9 2 2 4 4" xfId="13095"/>
    <cellStyle name="60% - 强调文字颜色 3 6 4 2" xfId="13096"/>
    <cellStyle name="40% - 强调文字颜色 5 12 2 4" xfId="13097"/>
    <cellStyle name="40% - 强调文字颜色 1 19 4 2 2" xfId="13098"/>
    <cellStyle name="注释 16 2 3 2 2" xfId="13099"/>
    <cellStyle name="标题 1 7 3" xfId="13100"/>
    <cellStyle name="40% - 强调文字颜色 2 3 2 2 2 2" xfId="13101"/>
    <cellStyle name="标题 4 4 2 4 2" xfId="13102"/>
    <cellStyle name="强调文字颜色 1 8 3 4 2" xfId="13103"/>
    <cellStyle name="检查单元格 3 5 3" xfId="13104"/>
    <cellStyle name="标题 2 8 2 5" xfId="13105"/>
    <cellStyle name="40% - 强调文字颜色 6 2 6" xfId="13106"/>
    <cellStyle name="强调文字颜色 4 2 2 2 2 5 3" xfId="13107"/>
    <cellStyle name="常规 9 9" xfId="13108"/>
    <cellStyle name="40% - 强调文字颜色 3 17 5" xfId="13109"/>
    <cellStyle name="强调文字颜色 1 2 2 2 2 2" xfId="13110"/>
    <cellStyle name="强调文字颜色 3 7 6 2" xfId="13111"/>
    <cellStyle name="强调文字颜色 5 9 2 2 2 2" xfId="13112"/>
    <cellStyle name="强调文字颜色 1 6 2" xfId="13113"/>
    <cellStyle name="常规 19 6" xfId="13114"/>
    <cellStyle name="常规 24 6" xfId="13115"/>
    <cellStyle name="好 5 4 2" xfId="13116"/>
    <cellStyle name="20% - 强调文字颜色 6 8 4 2" xfId="13117"/>
    <cellStyle name="差 9 2 2 2" xfId="13118"/>
    <cellStyle name="20% - 强调文字颜色 1 2 4" xfId="13119"/>
    <cellStyle name="40% - 强调文字颜色 6 7 2 2 6" xfId="13120"/>
    <cellStyle name="汇总 8 5" xfId="13121"/>
    <cellStyle name="40% - 强调文字颜色 6 3 2 2 4" xfId="13122"/>
    <cellStyle name="标题 2 10 6" xfId="13123"/>
    <cellStyle name="60% - 强调文字颜色 1 7 3 4 3" xfId="13124"/>
    <cellStyle name="60% - 强调文字颜色 1 2 2 2 2" xfId="13125"/>
    <cellStyle name="20% - 强调文字颜色 1 13 2 2 2 2" xfId="13126"/>
    <cellStyle name="强调文字颜色 3 2 6 2" xfId="13127"/>
    <cellStyle name="强调文字颜色 2 6 4" xfId="13128"/>
    <cellStyle name="60% - 强调文字颜色 5 5 2 4 3" xfId="13129"/>
    <cellStyle name="强调文字颜色 3 12" xfId="13130"/>
    <cellStyle name="注释 5 3 2 4 2" xfId="13131"/>
    <cellStyle name="60% - 强调文字颜色 5 4 3 2" xfId="13132"/>
    <cellStyle name="40% - 强调文字颜色 3 21 4 2 2" xfId="13133"/>
    <cellStyle name="40% - 强调文字颜色 3 16 4 2 2" xfId="13134"/>
    <cellStyle name="输入 3 2 6 2" xfId="13135"/>
    <cellStyle name="60% - 强调文字颜色 5 6 2 3 2 2" xfId="13136"/>
    <cellStyle name="差 10" xfId="13137"/>
    <cellStyle name="40% - 强调文字颜色 3 9 2 2 2 2" xfId="13138"/>
    <cellStyle name="检查单元格 4 2 6 2" xfId="13139"/>
    <cellStyle name="解释性文本 3 2 2" xfId="13140"/>
    <cellStyle name="强调文字颜色 5 3 2 5" xfId="13141"/>
    <cellStyle name="40% - 强调文字颜色 4 16 5" xfId="13142"/>
    <cellStyle name="40% - 强调文字颜色 4 21 5" xfId="13143"/>
    <cellStyle name="40% - 强调文字颜色 5 5 3 3" xfId="13144"/>
    <cellStyle name="强调文字颜色 6 6 7" xfId="13145"/>
    <cellStyle name="60% - 强调文字颜色 2 7 3 4 2" xfId="13146"/>
    <cellStyle name="20% - 强调文字颜色 3 3 2 4 2" xfId="13147"/>
    <cellStyle name="输入 6 2 2 2 2" xfId="13148"/>
    <cellStyle name="40% - 强调文字颜色 3 3 4 2 2" xfId="13149"/>
    <cellStyle name="60% - 强调文字颜色 5 11 3 2" xfId="13150"/>
    <cellStyle name="强调文字颜色 4 8 2 2 2" xfId="13151"/>
    <cellStyle name="常规 4 2 2 2 3 3 2 2" xfId="13152"/>
    <cellStyle name="强调文字颜色 4 2 2 5 2" xfId="13153"/>
    <cellStyle name="标题 12 2 3" xfId="13154"/>
    <cellStyle name="40% - 强调文字颜色 5 7 8" xfId="13155"/>
    <cellStyle name="差 7 2 3 3" xfId="13156"/>
    <cellStyle name="40% - 强调文字颜色 2 2 2 2 2 4" xfId="13157"/>
    <cellStyle name="常规 3 2 2 2 3 2 5" xfId="13158"/>
    <cellStyle name="差 4 2 2" xfId="13159"/>
    <cellStyle name="计算 8 3 4 3" xfId="13160"/>
    <cellStyle name="输入 10 3 2" xfId="13161"/>
    <cellStyle name="计算 3 2 2 2" xfId="13162"/>
    <cellStyle name="40% - 强调文字颜色 5 9 2 2 3 2 2" xfId="13163"/>
    <cellStyle name="20% - 强调文字颜色 2 7 2 2 4 2" xfId="13164"/>
    <cellStyle name="强调文字颜色 3 2 5" xfId="13165"/>
    <cellStyle name="汇总 7 3 3 2 2" xfId="13166"/>
    <cellStyle name="20% - 强调文字颜色 3 8 3" xfId="13167"/>
    <cellStyle name="标题 10 3 2 4" xfId="13168"/>
    <cellStyle name="解释性文本 7 3 7" xfId="13169"/>
    <cellStyle name="常规 3 3 2 4 2" xfId="13170"/>
    <cellStyle name="20% - 强调文字颜色 3 19 2 3 2 2" xfId="13171"/>
    <cellStyle name="强调文字颜色 1 7 2 2 5 3" xfId="13172"/>
    <cellStyle name="强调文字颜色 5 4 2" xfId="13173"/>
    <cellStyle name="60% - 强调文字颜色 5 2 2 2 2 2" xfId="13174"/>
    <cellStyle name="40% - 强调文字颜色 6 21 2 5" xfId="13175"/>
    <cellStyle name="40% - 强调文字颜色 6 16 2 5" xfId="13176"/>
    <cellStyle name="强调文字颜色 6 8 2 2" xfId="13177"/>
    <cellStyle name="链接单元格 4 5 2" xfId="13178"/>
    <cellStyle name="20% - 强调文字颜色 6 18 2 2 2 2" xfId="13179"/>
    <cellStyle name="常规 9 4 3 2" xfId="13180"/>
    <cellStyle name="40% - 强调文字颜色 5 3 2 2 4 3" xfId="13181"/>
    <cellStyle name="标题 1 8 2 2" xfId="13182"/>
    <cellStyle name="强调文字颜色 4 4 2 6" xfId="13183"/>
    <cellStyle name="常规 30 6" xfId="13184"/>
    <cellStyle name="20% - 强调文字颜色 2 18 2 2 2 2" xfId="13185"/>
    <cellStyle name="常规 23 5 2" xfId="13186"/>
    <cellStyle name="常规 18 5 2" xfId="13187"/>
    <cellStyle name="60% - 强调文字颜色 3 5 2 4 2" xfId="13188"/>
    <cellStyle name="计算 8 2 2 2 3" xfId="13189"/>
    <cellStyle name="60% - 强调文字颜色 6 2 2 2 4" xfId="13190"/>
    <cellStyle name="20% - 强调文字颜色 5 18 2 2" xfId="13191"/>
    <cellStyle name="20% - 强调文字颜色 5 23 2 2" xfId="13192"/>
    <cellStyle name="40% - 强调文字颜色 6 10 2 3 2 3" xfId="13193"/>
    <cellStyle name="20% - 强调文字颜色 5 21 3 2" xfId="13194"/>
    <cellStyle name="20% - 强调文字颜色 5 16 3 2" xfId="13195"/>
    <cellStyle name="差 10 4" xfId="13196"/>
    <cellStyle name="40% - 强调文字颜色 4 2 5 2" xfId="13197"/>
    <cellStyle name="60% - 强调文字颜色 1 2 2 2 3 2 3" xfId="13198"/>
    <cellStyle name="强调文字颜色 3 9 2 6" xfId="13199"/>
    <cellStyle name="强调文字颜色 5 2 2 2" xfId="13200"/>
    <cellStyle name="差 3 2 2 2 4" xfId="13201"/>
    <cellStyle name="强调文字颜色 2 10 2 2 2 2" xfId="13202"/>
    <cellStyle name="40% - 强调文字颜色 5 7 2 5 3" xfId="13203"/>
    <cellStyle name="40% - 强调文字颜色 4 3 2 2 2 3 2" xfId="13204"/>
    <cellStyle name="常规 11 2 2 2" xfId="13205"/>
    <cellStyle name="好 10 3 2" xfId="13206"/>
    <cellStyle name="强调文字颜色 2 6 6 2" xfId="13207"/>
    <cellStyle name="40% - 强调文字颜色 3 7 2 3 3" xfId="13208"/>
    <cellStyle name="输出 8 2 3" xfId="13209"/>
    <cellStyle name="强调文字颜色 6 9 2 2 5" xfId="13210"/>
    <cellStyle name="常规 2 3 3 2 4 3" xfId="13211"/>
    <cellStyle name="60% - 强调文字颜色 1 3 2 3" xfId="13212"/>
    <cellStyle name="常规 3 4 2 4 2 3" xfId="13213"/>
    <cellStyle name="40% - 强调文字颜色 5 3 3 3" xfId="13214"/>
    <cellStyle name="60% - 强调文字颜色 2 4" xfId="13215"/>
    <cellStyle name="标题 3 6 2 2 2" xfId="13216"/>
    <cellStyle name="60% - 强调文字颜色 2 7 2 2 4" xfId="13217"/>
    <cellStyle name="20% - 强调文字颜色 6 15 4" xfId="13218"/>
    <cellStyle name="20% - 强调文字颜色 6 20 4" xfId="13219"/>
    <cellStyle name="20% - 强调文字颜色 5 8 2 2 3 2" xfId="13220"/>
    <cellStyle name="60% - 强调文字颜色 5 2 2 4 2 2" xfId="13221"/>
    <cellStyle name="40% - 强调文字颜色 5 3 2 5 3" xfId="13222"/>
    <cellStyle name="强调文字颜色 3 8 2 2 7" xfId="13223"/>
    <cellStyle name="40% - 强调文字颜色 5 3 2" xfId="13224"/>
    <cellStyle name="40% - 强调文字颜色 3 17 4 2 2" xfId="13225"/>
    <cellStyle name="输入 4 2 6 2" xfId="13226"/>
    <cellStyle name="40% - 强调文字颜色 6 18 3 2" xfId="13227"/>
    <cellStyle name="注释 2 6 3" xfId="13228"/>
    <cellStyle name="链接单元格 2 6" xfId="13229"/>
    <cellStyle name="强调文字颜色 6 6 3" xfId="13230"/>
    <cellStyle name="注释 5 4 2 4 2" xfId="13231"/>
    <cellStyle name="20% - 强调文字颜色 3 2 2 5 2" xfId="13232"/>
    <cellStyle name="常规 2 4 8" xfId="13233"/>
    <cellStyle name="40% - 强调文字颜色 3 7 5 2 2" xfId="13234"/>
    <cellStyle name="20% - 强调文字颜色 3 7 3 4 2" xfId="13235"/>
    <cellStyle name="常规 13 2 2 3 2 2 2" xfId="13236"/>
    <cellStyle name="检查单元格 3 2 2 2 2" xfId="13237"/>
    <cellStyle name="计算 8 2 3 2" xfId="13238"/>
    <cellStyle name="20% - 强调文字颜色 3 2 2 2 3 3" xfId="13239"/>
    <cellStyle name="检查单元格 9 2 2 6 2" xfId="13240"/>
    <cellStyle name="20% - 强调文字颜色 6 19 2 4 2 2" xfId="13241"/>
    <cellStyle name="检查单元格 10 2 4" xfId="13242"/>
    <cellStyle name="常规 3 2 7 2" xfId="13243"/>
    <cellStyle name="60% - 强调文字颜色 2 11 3 2 3" xfId="13244"/>
    <cellStyle name="强调文字颜色 1 2 2 2 6 2" xfId="13245"/>
    <cellStyle name="60% - 强调文字颜色 1 5 4 2" xfId="13246"/>
    <cellStyle name="40% - 强调文字颜色 1 5 2 4" xfId="13247"/>
    <cellStyle name="强调文字颜色 1 2 2 3" xfId="13248"/>
    <cellStyle name="常规 6 3 2 2 2 2" xfId="13249"/>
    <cellStyle name="常规 6" xfId="13250"/>
    <cellStyle name="40% - 强调文字颜色 6 2 2 2 4 2 3" xfId="13251"/>
    <cellStyle name="60% - 强调文字颜色 3 3 4 3" xfId="13252"/>
    <cellStyle name="标题 1 10 2 4" xfId="13253"/>
    <cellStyle name="60% - 强调文字颜色 2 7 2 2 2 2 3" xfId="13254"/>
    <cellStyle name="强调文字颜色 6 8 3" xfId="13255"/>
    <cellStyle name="链接单元格 4 6" xfId="13256"/>
    <cellStyle name="20% - 强调文字颜色 1 13 3 2 2" xfId="13257"/>
    <cellStyle name="强调文字颜色 1 3 2 2 3" xfId="13258"/>
    <cellStyle name="检查单元格 9 3 2" xfId="13259"/>
    <cellStyle name="40% - 强调文字颜色 5 14 2 4" xfId="13260"/>
    <cellStyle name="60% - 强调文字颜色 1 9 2 2 3 2" xfId="13261"/>
    <cellStyle name="链接单元格 9 2 6 2" xfId="13262"/>
    <cellStyle name="常规 2 3 5 4 2" xfId="13263"/>
    <cellStyle name="常规 12 2 3 2 4" xfId="13264"/>
    <cellStyle name="注释 8 2 2 2 2 2" xfId="13265"/>
    <cellStyle name="20% - 强调文字颜色 5 22 3" xfId="13266"/>
    <cellStyle name="20% - 强调文字颜色 5 17 3" xfId="13267"/>
    <cellStyle name="60% - 强调文字颜色 6 2 2 3 3 2" xfId="13268"/>
    <cellStyle name="计算 8 2 2 3 2 2" xfId="13269"/>
    <cellStyle name="常规 5 2 5 3 2 3" xfId="13270"/>
    <cellStyle name="60% - 强调文字颜色 3 10" xfId="13271"/>
    <cellStyle name="检查单元格 2 2" xfId="13272"/>
    <cellStyle name="标题 1 2 3 2" xfId="13273"/>
    <cellStyle name="20% - 强调文字颜色 6 9 5" xfId="13274"/>
    <cellStyle name="常规 2 4 2 2 3 2 2" xfId="13275"/>
    <cellStyle name="40% - 强调文字颜色 4 21 2 4" xfId="13276"/>
    <cellStyle name="40% - 强调文字颜色 4 16 2 4" xfId="13277"/>
    <cellStyle name="20% - 强调文字颜色 5 10 4" xfId="13278"/>
    <cellStyle name="60% - 强调文字颜色 4 9 3 2" xfId="13279"/>
    <cellStyle name="输入 6 2 3 2" xfId="13280"/>
    <cellStyle name="40% - 强调文字颜色 3 3 5 2" xfId="13281"/>
    <cellStyle name="40% - 强调文字颜色 3 14 5" xfId="13282"/>
    <cellStyle name="适中 5 4 2" xfId="13283"/>
    <cellStyle name="常规 9 2 2 5 2" xfId="13284"/>
    <cellStyle name="警告文本 11 2 2" xfId="13285"/>
    <cellStyle name="标题 13 2" xfId="13286"/>
    <cellStyle name="40% - 强调文字颜色 3 29 2" xfId="13287"/>
    <cellStyle name="强调文字颜色 2 8 2 6" xfId="13288"/>
    <cellStyle name="检查单元格 2 2 2 2 6 2" xfId="13289"/>
    <cellStyle name="40% - 强调文字颜色 1 20 3 2 2" xfId="13290"/>
    <cellStyle name="40% - 强调文字颜色 1 15 3 2 2" xfId="13291"/>
    <cellStyle name="强调文字颜色 5 9 8" xfId="13292"/>
    <cellStyle name="40% - 强调文字颜色 6 3 2 3 2 2 2" xfId="13293"/>
    <cellStyle name="标题 4 5 2 2 2" xfId="13294"/>
    <cellStyle name="20% - 强调文字颜色 4 21 2 2 2" xfId="13295"/>
    <cellStyle name="20% - 强调文字颜色 4 16 2 2 2" xfId="13296"/>
    <cellStyle name="20% - 强调文字颜色 3 17 5" xfId="13297"/>
    <cellStyle name="40% - 强调文字颜色 6 5 3" xfId="13298"/>
    <cellStyle name="40% - 强调文字颜色 5 3 2 3 2 2" xfId="13299"/>
    <cellStyle name="常规 2 3 2 3 2 3" xfId="13300"/>
    <cellStyle name="强调文字颜色 5 2 2 2 2 3" xfId="13301"/>
    <cellStyle name="输出 9 2 2 6 2" xfId="13302"/>
    <cellStyle name="40% - 强调文字颜色 6 7 4 2 2" xfId="13303"/>
    <cellStyle name="20% - 强调文字颜色 6 7 2 4 2" xfId="13304"/>
    <cellStyle name="强调文字颜色 5 10 6" xfId="13305"/>
    <cellStyle name="常规 11 3 4 2 2" xfId="13306"/>
    <cellStyle name="40% - 强调文字颜色 6 19 2 4 3" xfId="13307"/>
    <cellStyle name="强调文字颜色 3 7 3" xfId="13308"/>
    <cellStyle name="输入 9 2 6" xfId="13309"/>
    <cellStyle name="常规 19 2 2 2 2 2" xfId="13310"/>
    <cellStyle name="常规 17 3 5" xfId="13311"/>
    <cellStyle name="常规 5 3 4 2 3 3" xfId="13312"/>
    <cellStyle name="40% - 强调文字颜色 6 27 2" xfId="13313"/>
    <cellStyle name="40% - 强调文字颜色 6 10 3" xfId="13314"/>
    <cellStyle name="好 7 2 2 2 4" xfId="13315"/>
    <cellStyle name="40% - 强调文字颜色 5 11 2 4 2" xfId="13316"/>
    <cellStyle name="60% - 强调文字颜色 3 8 2 2 2 3" xfId="13317"/>
    <cellStyle name="强调文字颜色 1 8 2 7" xfId="13318"/>
    <cellStyle name="标题 12 4 3" xfId="13319"/>
    <cellStyle name="标题 3 3 2 3" xfId="13320"/>
    <cellStyle name="输出 11 5 3" xfId="13321"/>
    <cellStyle name="强调文字颜色 1 2 2 3 6" xfId="13322"/>
    <cellStyle name="60% - 强调文字颜色 3 11 2 2 2" xfId="13323"/>
    <cellStyle name="20% - 强调文字颜色 6 7 4 2 2" xfId="13324"/>
    <cellStyle name="检查单元格 7 6 3" xfId="13325"/>
    <cellStyle name="常规 2 2 2 7" xfId="13326"/>
    <cellStyle name="检查单元格 11" xfId="13327"/>
    <cellStyle name="输出 10 2 2" xfId="13328"/>
    <cellStyle name="强调文字颜色 1 7 2 2 6" xfId="13329"/>
    <cellStyle name="40% - 强调文字颜色 3 2 2 5 2" xfId="13330"/>
    <cellStyle name="标题 2 7 4 2 3" xfId="13331"/>
    <cellStyle name="20% - 强调文字颜色 3 5 2 2 2 2 2" xfId="13332"/>
    <cellStyle name="常规 39 4 2 2" xfId="13333"/>
    <cellStyle name="40% - 强调文字颜色 6 13 2 7" xfId="13334"/>
    <cellStyle name="20% - 强调文字颜色 2 2 2 2 2 3 2 2" xfId="13335"/>
    <cellStyle name="强调文字颜色 6 2 2 2 2 5" xfId="13336"/>
    <cellStyle name="常规 2 3 4 2 3" xfId="13337"/>
    <cellStyle name="常规 15 2 7" xfId="13338"/>
    <cellStyle name="注释 9 4 2" xfId="13339"/>
    <cellStyle name="检查单元格 3 3" xfId="13340"/>
    <cellStyle name="60% - 强调文字颜色 5 3 2 2 3 2" xfId="13341"/>
    <cellStyle name="常规 3 4 3 2 3" xfId="13342"/>
    <cellStyle name="20% - 强调文字颜色 2 2 2 2 2 2 2" xfId="13343"/>
    <cellStyle name="标题 1 2 2 2 2 5" xfId="13344"/>
    <cellStyle name="60% - 强调文字颜色 6 7 3 4" xfId="13345"/>
    <cellStyle name="强调文字颜色 1 3 2 2 3 2 2" xfId="13346"/>
    <cellStyle name="警告文本 9 2 4" xfId="13347"/>
    <cellStyle name="输出 4 3 2 2" xfId="13348"/>
    <cellStyle name="60% - 强调文字颜色 1 4" xfId="13349"/>
    <cellStyle name="40% - 强调文字颜色 4 2 2 2 3 3 2" xfId="13350"/>
    <cellStyle name="60% - 强调文字颜色 4 7 3 2 4" xfId="13351"/>
    <cellStyle name="20% - 强调文字颜色 5 7 4 2 2 2" xfId="13352"/>
    <cellStyle name="20% - 强调文字颜色 2 7 4 3 2" xfId="13353"/>
    <cellStyle name="40% - 强调文字颜色 3 13 2 3 2 2" xfId="13354"/>
    <cellStyle name="差 8 3 5" xfId="13355"/>
    <cellStyle name="汇总 8 3 3" xfId="13356"/>
    <cellStyle name="40% - 强调文字颜色 1 28" xfId="13357"/>
    <cellStyle name="强调文字颜色 3 11 6 2" xfId="13358"/>
    <cellStyle name="40% - 强调文字颜色 6 19 4 2 3" xfId="13359"/>
    <cellStyle name="60% - 强调文字颜色 2 12 2 2" xfId="13360"/>
    <cellStyle name="20% - 强调文字颜色 1 8 4 2" xfId="13361"/>
    <cellStyle name="常规 2 2 2 4 3 2" xfId="13362"/>
    <cellStyle name="60% - 强调文字颜色 4 9" xfId="13363"/>
    <cellStyle name="20% - 强调文字颜色 4 2 2 3 2 3 2 2" xfId="13364"/>
    <cellStyle name="40% - 强调文字颜色 5 7 2 3 2" xfId="13365"/>
    <cellStyle name="检查单元格 10 4" xfId="13366"/>
    <cellStyle name="40% - 强调文字颜色 1 19 2 5 2" xfId="13367"/>
    <cellStyle name="20% - 强调文字颜色 3 14 2 2 2 2" xfId="13368"/>
    <cellStyle name="注释 6 3" xfId="13369"/>
    <cellStyle name="注释 2 2 4 5 2" xfId="13370"/>
    <cellStyle name="40% - 强调文字颜色 6 18 3 4" xfId="13371"/>
    <cellStyle name="注释 2 2 8 2" xfId="13372"/>
    <cellStyle name="20% - 强调文字颜色 6 6 2 2 3" xfId="13373"/>
    <cellStyle name="40% - 强调文字颜色 4 10 2 3" xfId="13374"/>
    <cellStyle name="40% - 强调文字颜色 2 3 3 3" xfId="13375"/>
    <cellStyle name="标题 3 3 2 2 2" xfId="13376"/>
    <cellStyle name="20% - 强调文字颜色 5 26" xfId="13377"/>
    <cellStyle name="适中 2 2 5 2" xfId="13378"/>
    <cellStyle name="标题 4 8 2 2" xfId="13379"/>
    <cellStyle name="强调文字颜色 1 3 4 2" xfId="13380"/>
    <cellStyle name="强调文字颜色 4 8 2 2 6 3" xfId="13381"/>
    <cellStyle name="40% - 强调文字颜色 1 11 2" xfId="13382"/>
    <cellStyle name="20% - 强调文字颜色 4 3 2 2 2" xfId="13383"/>
    <cellStyle name="常规 27 4 4" xfId="13384"/>
    <cellStyle name="常规 32 4 4" xfId="13385"/>
    <cellStyle name="常规 9 2 2 2 2 3" xfId="13386"/>
    <cellStyle name="强调文字颜色 2 2 2 3 5 3" xfId="13387"/>
    <cellStyle name="60% - 强调文字颜色 5 7 2 2 4" xfId="13388"/>
    <cellStyle name="20% - 强调文字颜色 1 23 2 2" xfId="13389"/>
    <cellStyle name="20% - 强调文字颜色 1 18 2 2" xfId="13390"/>
    <cellStyle name="60% - 强调文字颜色 4 6 3 2" xfId="13391"/>
    <cellStyle name="20% - 强调文字颜色 5 11 2 5 2" xfId="13392"/>
    <cellStyle name="20% - 强调文字颜色 1 14" xfId="13393"/>
    <cellStyle name="差 8 2 2 2 2" xfId="13394"/>
    <cellStyle name="常规 4 6" xfId="13395"/>
    <cellStyle name="标题 1 4 3 3" xfId="13396"/>
    <cellStyle name="20% - 强调文字颜色 6 10 4 2" xfId="13397"/>
    <cellStyle name="常规 5 7 2 3 2" xfId="13398"/>
    <cellStyle name="强调文字颜色 5 5 5 3" xfId="13399"/>
    <cellStyle name="60% - 强调文字颜色 3 7 2 2 3 2 2" xfId="13400"/>
    <cellStyle name="强调文字颜色 1 3 5 3" xfId="13401"/>
    <cellStyle name="20% - 强调文字颜色 6 19 2 5" xfId="13402"/>
    <cellStyle name="60% - 强调文字颜色 2 5 3 4" xfId="13403"/>
    <cellStyle name="标题 4 7 2 2 2 4" xfId="13404"/>
    <cellStyle name="强调文字颜色 3 9 3 5" xfId="13405"/>
    <cellStyle name="40% - 强调文字颜色 6 27 4" xfId="13406"/>
    <cellStyle name="强调文字颜色 4 9 2 2 5" xfId="13407"/>
    <cellStyle name="输出 6 2 3 2" xfId="13408"/>
    <cellStyle name="注释 2 4" xfId="13409"/>
    <cellStyle name="40% - 强调文字颜色 5 4 3 3" xfId="13410"/>
    <cellStyle name="检查单元格 7 3 5 2" xfId="13411"/>
    <cellStyle name="40% - 强调文字颜色 3 11 2 4 2 2" xfId="13412"/>
    <cellStyle name="常规 2 2 2 3 2 2 2" xfId="13413"/>
    <cellStyle name="差 9 2 2 3 3" xfId="13414"/>
    <cellStyle name="20% - 强调文字颜色 6 10 2 2 2 2" xfId="13415"/>
    <cellStyle name="链接单元格 8 2 7" xfId="13416"/>
    <cellStyle name="标题 2 5 3 2" xfId="13417"/>
    <cellStyle name="计算 6 3 4" xfId="13418"/>
    <cellStyle name="40% - 强调文字颜色 6 9 3 5" xfId="13419"/>
    <cellStyle name="20% - 强调文字颜色 3 29 2 2" xfId="13420"/>
    <cellStyle name="常规 2 3 2 3 2 2 2" xfId="13421"/>
    <cellStyle name="常规 9 2 2 2 4 3" xfId="13422"/>
    <cellStyle name="解释性文本 6 2 3" xfId="13423"/>
    <cellStyle name="20% - 强调文字颜色 6 2 2 2 2 2" xfId="13424"/>
    <cellStyle name="40% - 强调文字颜色 6 14 7" xfId="13425"/>
    <cellStyle name="40% - 强调文字颜色 2 14 2 2" xfId="13426"/>
    <cellStyle name="常规 5 3 3 4 2 2" xfId="13427"/>
    <cellStyle name="常规 2 7 2 2 2 2" xfId="13428"/>
    <cellStyle name="常规 15 3 2 4" xfId="13429"/>
    <cellStyle name="20% - 强调文字颜色 5 12 4 2 2" xfId="13430"/>
    <cellStyle name="输入 8 2 2 8" xfId="13431"/>
    <cellStyle name="60% - 强调文字颜色 4 5 2 4" xfId="13432"/>
    <cellStyle name="强调文字颜色 4 9 2 5 3" xfId="13433"/>
    <cellStyle name="差 10 2 4 4" xfId="13434"/>
    <cellStyle name="常规 13 2 2" xfId="13435"/>
    <cellStyle name="40% - 强调文字颜色 1 9 2 2 2 2 2" xfId="13436"/>
    <cellStyle name="标题 1 4 3" xfId="13437"/>
    <cellStyle name="40% - 强调文字颜色 5 4 2" xfId="13438"/>
    <cellStyle name="40% - 强调文字颜色 1 9 2 2 4" xfId="13439"/>
    <cellStyle name="40% - 强调文字颜色 1 17 2 5" xfId="13440"/>
    <cellStyle name="60% - 强调文字颜色 3 9 2 2 6" xfId="13441"/>
    <cellStyle name="60% - 强调文字颜色 3 2 2 3 2 4" xfId="13442"/>
    <cellStyle name="标题 2 7 2 2 3 4" xfId="13443"/>
    <cellStyle name="60% - 强调文字颜色 1 7 2 3 2" xfId="13444"/>
    <cellStyle name="链接单元格 5 2 2 2" xfId="13445"/>
    <cellStyle name="60% - 强调文字颜色 1 9 2 2 3 2 2" xfId="13446"/>
    <cellStyle name="40% - 强调文字颜色 1 2 2 3 2 3" xfId="13447"/>
    <cellStyle name="标题 2 9 4 2" xfId="13448"/>
    <cellStyle name="常规 29 4 2 2" xfId="13449"/>
    <cellStyle name="标题 12 3 2" xfId="13450"/>
    <cellStyle name="常规 9 4 2" xfId="13451"/>
    <cellStyle name="40% - 强调文字颜色 1 3" xfId="13452"/>
    <cellStyle name="强调文字颜色 1 5 2 2 2 2" xfId="13453"/>
    <cellStyle name="差 9 2 3 3" xfId="13454"/>
    <cellStyle name="常规 11 4 8" xfId="13455"/>
    <cellStyle name="20% - 强调文字颜色 1 4 2 2 3" xfId="13456"/>
    <cellStyle name="40% - 强调文字颜色 5 14 3" xfId="13457"/>
    <cellStyle name="60% - 强调文字颜色 5 3 2 2 3 2 2" xfId="13458"/>
    <cellStyle name="60% - 强调文字颜色 1 7 2 2 3 2" xfId="13459"/>
    <cellStyle name="60% - 强调文字颜色 6 3 2 2 2 2 3" xfId="13460"/>
    <cellStyle name="20% - 强调文字颜色 4 2 2 3 5" xfId="13461"/>
    <cellStyle name="40% - 强调文字颜色 5 3 2 2 3 2 2" xfId="13462"/>
    <cellStyle name="链接单元格 5 6" xfId="13463"/>
    <cellStyle name="注释 10 2 3 2" xfId="13464"/>
    <cellStyle name="强调文字颜色 6 9 3" xfId="13465"/>
    <cellStyle name="注释 17 2 3 2 2" xfId="13466"/>
    <cellStyle name="输入 2 2 3 2 4 2" xfId="13467"/>
    <cellStyle name="常规 3 4 6 3" xfId="13468"/>
    <cellStyle name="链接单元格 11 5 2" xfId="13469"/>
    <cellStyle name="40% - 强调文字颜色 6 2 2 2 2 2 2 2 3" xfId="13470"/>
    <cellStyle name="解释性文本 2 2 3 5 2" xfId="13471"/>
    <cellStyle name="40% - 强调文字颜色 2 7 3 2 2 2 2" xfId="13472"/>
    <cellStyle name="40% - 强调文字颜色 5 3 2 3 3" xfId="13473"/>
    <cellStyle name="60% - 强调文字颜色 3 9 3 2 4" xfId="13474"/>
    <cellStyle name="60% - 强调文字颜色 3 2 2 4 2 2" xfId="13475"/>
    <cellStyle name="40% - 强调文字颜色 6 9 3 2 2 3" xfId="13476"/>
    <cellStyle name="差 2 2 3 2 4" xfId="13477"/>
    <cellStyle name="20% - 强调文字颜色 3 9 5" xfId="13478"/>
    <cellStyle name="常规 5 2 5 2 5" xfId="13479"/>
    <cellStyle name="60% - 强调文字颜色 2 3 4 2" xfId="13480"/>
    <cellStyle name="40% - 强调文字颜色 2 3 2 4" xfId="13481"/>
    <cellStyle name="60% - 强调文字颜色 3 9 2 2 3 2" xfId="13482"/>
    <cellStyle name="注释 16 2 5" xfId="13483"/>
    <cellStyle name="常规 14 2 3 5" xfId="13484"/>
    <cellStyle name="好 8 2 4 3" xfId="13485"/>
    <cellStyle name="常规 3 4 7" xfId="13486"/>
    <cellStyle name="20% - 强调文字颜色 6 4 2 2 3" xfId="13487"/>
    <cellStyle name="强调文字颜色 5 8 3 2" xfId="13488"/>
    <cellStyle name="计算 9 5 3" xfId="13489"/>
    <cellStyle name="40% - 强调文字颜色 1 13 5 2" xfId="13490"/>
    <cellStyle name="常规 13 2 2 6" xfId="13491"/>
    <cellStyle name="60% - 强调文字颜色 4 7 3 2 2" xfId="13492"/>
    <cellStyle name="常规 4 2 2 3 3 2" xfId="13493"/>
    <cellStyle name="40% - 强调文字颜色 5 5 2 2 2 2" xfId="13494"/>
    <cellStyle name="60% - 强调文字颜色 6 9 2 2 4" xfId="13495"/>
    <cellStyle name="警告文本 2 2 2 2 4 2" xfId="13496"/>
    <cellStyle name="20% - 强调文字颜色 3 14 3 2 2" xfId="13497"/>
    <cellStyle name="常规 5 2 2 2 3 2 2" xfId="13498"/>
    <cellStyle name="警告文本 3 2 6 2" xfId="13499"/>
    <cellStyle name="差 2 2 3 2 6" xfId="13500"/>
    <cellStyle name="40% - 强调文字颜色 4 16 4 2" xfId="13501"/>
    <cellStyle name="40% - 强调文字颜色 4 21 4 2" xfId="13502"/>
    <cellStyle name="常规 16 2 2 2 4 2" xfId="13503"/>
    <cellStyle name="常规 3 2 3 5 3" xfId="13504"/>
    <cellStyle name="常规 6 2 2" xfId="13505"/>
    <cellStyle name="强调文字颜色 5 11 2 3" xfId="13506"/>
    <cellStyle name="标题 3 2 3 4" xfId="13507"/>
    <cellStyle name="40% - 强调文字颜色 6 3 2 2 2 3 2" xfId="13508"/>
    <cellStyle name="标题 4 4 2 3 2" xfId="13509"/>
    <cellStyle name="标题 4 2 2 5" xfId="13510"/>
    <cellStyle name="常规 2 4 3 3 3" xfId="13511"/>
    <cellStyle name="好 9 2 2 2" xfId="13512"/>
    <cellStyle name="强调文字颜色 4 7 2 5" xfId="13513"/>
    <cellStyle name="常规 2 3 2 2 2" xfId="13514"/>
    <cellStyle name="常规 13 2 6" xfId="13515"/>
    <cellStyle name="标题 1 5 2 3 2" xfId="13516"/>
    <cellStyle name="40% - 强调文字颜色 4 16 2 2 2 2" xfId="13517"/>
    <cellStyle name="40% - 强调文字颜色 4 21 2 2 2 2" xfId="13518"/>
    <cellStyle name="警告文本 10 5 2" xfId="13519"/>
    <cellStyle name="40% - 强调文字颜色 1 2 4" xfId="13520"/>
    <cellStyle name="输出 2 2 2 2 2" xfId="13521"/>
    <cellStyle name="40% - 强调文字颜色 2 9 3 2 2 2" xfId="13522"/>
    <cellStyle name="常规 16 2 2 2 2 2 2 2" xfId="13523"/>
    <cellStyle name="20% - 强调文字颜色 3 2 2 2 2 2 3 2" xfId="13524"/>
    <cellStyle name="计算 4 2 2 3" xfId="13525"/>
    <cellStyle name="60% - 强调文字颜色 2 7 2 2 4 3" xfId="13526"/>
    <cellStyle name="20% - 强调文字颜色 5 14 2 2" xfId="13527"/>
    <cellStyle name="40% - 强调文字颜色 5 25 2 2" xfId="13528"/>
    <cellStyle name="40% - 强调文字颜色 6 2 2 4 2" xfId="13529"/>
    <cellStyle name="强调文字颜色 6 4 2 3 2 2" xfId="13530"/>
    <cellStyle name="20% - 强调文字颜色 1 18 2 4 2 2" xfId="13531"/>
    <cellStyle name="常规 6 3 4" xfId="13532"/>
    <cellStyle name="20% - 强调文字颜色 3 9 2 2 5" xfId="13533"/>
    <cellStyle name="警告文本 5 4" xfId="13534"/>
    <cellStyle name="注释 6 7" xfId="13535"/>
    <cellStyle name="常规 12 2 2 3 3 3" xfId="13536"/>
    <cellStyle name="强调文字颜色 6 5 3 2" xfId="13537"/>
    <cellStyle name="强调文字颜色 3 8 2 2 8" xfId="13538"/>
    <cellStyle name="40% - 强调文字颜色 4 2 4" xfId="13539"/>
    <cellStyle name="20% - 强调文字颜色 2 11 4 2 2" xfId="13540"/>
    <cellStyle name="好 10 2 4 2 3" xfId="13541"/>
    <cellStyle name="60% - 强调文字颜色 6 9 4 2" xfId="13542"/>
    <cellStyle name="输出 7 2 2 4 2" xfId="13543"/>
    <cellStyle name="60% - 强调文字颜色 3 4 2 3 2" xfId="13544"/>
    <cellStyle name="好 9 4 2 3" xfId="13545"/>
    <cellStyle name="40% - 强调文字颜色 1 11 2 5 2" xfId="13546"/>
    <cellStyle name="20% - 强调文字颜色 1 16 3 2" xfId="13547"/>
    <cellStyle name="20% - 强调文字颜色 1 21 3 2" xfId="13548"/>
    <cellStyle name="计算 12" xfId="13549"/>
    <cellStyle name="20% - 强调文字颜色 3 2 2 3 4 2 2" xfId="13550"/>
    <cellStyle name="常规 2 3 2 3 5" xfId="13551"/>
    <cellStyle name="警告文本 6 2 4" xfId="13552"/>
    <cellStyle name="40% - 强调文字颜色 6 28 2 3" xfId="13553"/>
    <cellStyle name="检查单元格" xfId="13554" builtinId="23"/>
    <cellStyle name="标题 9 2 2 4" xfId="13555"/>
    <cellStyle name="40% - 强调文字颜色 3 6 2 4" xfId="13556"/>
    <cellStyle name="解释性文本 3 5" xfId="13557"/>
    <cellStyle name="常规 10 3 3" xfId="13558"/>
    <cellStyle name="20% - 强调文字颜色 3 20 2 5" xfId="13559"/>
    <cellStyle name="20% - 强调文字颜色 3 15 2 5" xfId="13560"/>
    <cellStyle name="标题 2 5 2 2 2" xfId="13561"/>
    <cellStyle name="强调文字颜色 1 4 3" xfId="13562"/>
    <cellStyle name="20% - 强调文字颜色 3 3 2 3 2 2 2" xfId="13563"/>
    <cellStyle name="注释 18 2 6 2" xfId="13564"/>
    <cellStyle name="60% - 强调文字颜色 1 9 2 2 4 3" xfId="13565"/>
    <cellStyle name="强调文字颜色 1 4 2 5 2" xfId="13566"/>
    <cellStyle name="20% - 强调文字颜色 2 4 3 2" xfId="13567"/>
    <cellStyle name="40% - 强调文字颜色 1 21 2 3 2 2" xfId="13568"/>
    <cellStyle name="40% - 强调文字颜色 1 16 2 3 2 2" xfId="13569"/>
    <cellStyle name="40% - 强调文字颜色 6 4 2 2 4" xfId="13570"/>
    <cellStyle name="注释 5 2 4 2" xfId="13571"/>
    <cellStyle name="60% - 强调文字颜色 6 11 2 4" xfId="13572"/>
    <cellStyle name="计算 7 2 4" xfId="13573"/>
    <cellStyle name="差 11 2 3 2" xfId="13574"/>
    <cellStyle name="40% - 强调文字颜色 6 8 2 2 2 4" xfId="13575"/>
    <cellStyle name="解释性文本 9 2 3 2 2" xfId="13576"/>
    <cellStyle name="20% - 强调文字颜色 5 2 2 2 3 2" xfId="13577"/>
    <cellStyle name="标题 1 2 2 2 3 2 2" xfId="13578"/>
    <cellStyle name="常规 4 3 2 5 2 2" xfId="13579"/>
    <cellStyle name="强调文字颜色 1 2 2 3 2 2 2" xfId="13580"/>
    <cellStyle name="40% - 强调文字颜色 5 18 2 5 2" xfId="13581"/>
    <cellStyle name="常规 2 2 2 2 3 2 3" xfId="13582"/>
    <cellStyle name="40% - 强调文字颜色 4 19 4 2" xfId="13583"/>
    <cellStyle name="常规 7 3 2 2 3" xfId="13584"/>
    <cellStyle name="常规 31 7" xfId="13585"/>
    <cellStyle name="20% - 强调文字颜色 1 29 2" xfId="13586"/>
    <cellStyle name="强调文字颜色 1 8 2 2 4" xfId="13587"/>
    <cellStyle name="40% - 强调文字颜色 6 9 4 2 3" xfId="13588"/>
    <cellStyle name="计算 11 2 2 4" xfId="13589"/>
    <cellStyle name="40% - 强调文字颜色 3 4" xfId="13590"/>
    <cellStyle name="标题 2 3 2 3 4" xfId="13591"/>
    <cellStyle name="20% - 强调文字颜色 2 2 2 2 4 2 2" xfId="13592"/>
    <cellStyle name="常规 3 4 5 2 3" xfId="13593"/>
    <cellStyle name="20% - 强调文字颜色 4 3 5 2" xfId="13594"/>
    <cellStyle name="60% - 强调文字颜色 2 2 2 3 2 3" xfId="13595"/>
    <cellStyle name="40% - 强调文字颜色 4 15" xfId="13596"/>
    <cellStyle name="40% - 强调文字颜色 4 20" xfId="13597"/>
    <cellStyle name="40% - 强调文字颜色 3 8 4 2 2" xfId="13598"/>
    <cellStyle name="20% - 强调文字颜色 3 8 2 4 2" xfId="13599"/>
    <cellStyle name="标题 3 2 2 3 3 4" xfId="13600"/>
    <cellStyle name="强调文字颜色 4 2 2 3 5" xfId="13601"/>
    <cellStyle name="40% - 强调文字颜色 2 7 2 2 3" xfId="13602"/>
    <cellStyle name="60% - 强调文字颜色 6 3 2 2 3 3" xfId="13603"/>
    <cellStyle name="注释 3 2 8" xfId="13604"/>
    <cellStyle name="强调文字颜色 6 2 2 3 2 4 2" xfId="13605"/>
    <cellStyle name="好 9 5 3" xfId="13606"/>
    <cellStyle name="强调文字颜色 3 3 2 2 5 2" xfId="13607"/>
    <cellStyle name="60% - 强调文字颜色 2 9 2 3 2 3" xfId="13608"/>
    <cellStyle name="标题 3 8" xfId="13609"/>
    <cellStyle name="40% - 强调文字颜色 3 2 2 2 2" xfId="13610"/>
    <cellStyle name="标题 4 11 2 4" xfId="13611"/>
    <cellStyle name="输入 3 2 2 3 2 2" xfId="13612"/>
    <cellStyle name="解释性文本 3 2 2 3 2" xfId="13613"/>
    <cellStyle name="标题 3 4 2 5" xfId="13614"/>
    <cellStyle name="20% - 强调文字颜色 2 12 5" xfId="13615"/>
    <cellStyle name="链接单元格 9 2 3 2 2" xfId="13616"/>
    <cellStyle name="60% - 强调文字颜色 3 8 2 3" xfId="13617"/>
    <cellStyle name="链接单元格 12" xfId="13618"/>
    <cellStyle name="解释性文本 2 2 4" xfId="13619"/>
    <cellStyle name="警告文本 6 5 3" xfId="13620"/>
    <cellStyle name="常规 2 2 3 3 2 2 2" xfId="13621"/>
    <cellStyle name="适中 7 3 3 2 2" xfId="13622"/>
    <cellStyle name="常规 3 2 2 3 2 4" xfId="13623"/>
    <cellStyle name="40% - 强调文字颜色 6 2 2 3 2 3" xfId="13624"/>
    <cellStyle name="强调文字颜色 4 6 5" xfId="13625"/>
    <cellStyle name="汇总 2 2 3 3 2 3" xfId="13626"/>
    <cellStyle name="20% - 强调文字颜色 4 13 2 4" xfId="13627"/>
    <cellStyle name="计算 10 2 2 2 2" xfId="13628"/>
    <cellStyle name="40% - 强调文字颜色 5 26 4" xfId="13629"/>
    <cellStyle name="常规 4 2 2 2 4 2" xfId="13630"/>
    <cellStyle name="常规 2 4 2 2 4" xfId="13631"/>
    <cellStyle name="强调文字颜色 5 2 2 2 6 2" xfId="13632"/>
    <cellStyle name="40% - 强调文字颜色 1 17 2 2 2 2" xfId="13633"/>
    <cellStyle name="40% - 强调文字颜色 1 22 2 2 2 2" xfId="13634"/>
    <cellStyle name="40% - 强调文字颜色 6 10 2 5 3" xfId="13635"/>
    <cellStyle name="20% - 强调文字颜色 1 20 2 2 2 2" xfId="13636"/>
    <cellStyle name="20% - 强调文字颜色 1 15 2 2 2 2" xfId="13637"/>
    <cellStyle name="强调文字颜色 3 8 2 4" xfId="13638"/>
    <cellStyle name="强调文字颜色 2 5 2 4" xfId="13639"/>
    <cellStyle name="常规 4 3 2 4 2 2 3" xfId="13640"/>
    <cellStyle name="适中 4 3 2" xfId="13641"/>
    <cellStyle name="40% - 强调文字颜色 3 9 2 2 4 2 2" xfId="13642"/>
    <cellStyle name="强调文字颜色 5 9 2 7" xfId="13643"/>
    <cellStyle name="常规 12 2 3 2" xfId="13644"/>
    <cellStyle name="60% - 强调文字颜色 3 8 2 2 2 4" xfId="13645"/>
    <cellStyle name="链接单元格 3 6" xfId="13646"/>
    <cellStyle name="计算 6 2 4" xfId="13647"/>
    <cellStyle name="标题 2 5 2 2" xfId="13648"/>
    <cellStyle name="20% - 强调文字颜色 6 7 5" xfId="13649"/>
    <cellStyle name="标题 3 6 5" xfId="13650"/>
    <cellStyle name="40% - 强调文字颜色 5 18 5 2" xfId="13651"/>
    <cellStyle name="输入 7 2 2 4" xfId="13652"/>
    <cellStyle name="差 7 2 3 2" xfId="13653"/>
    <cellStyle name="适中 8 2 2 6 3" xfId="13654"/>
    <cellStyle name="60% - 强调文字颜色 1 3 2 2" xfId="13655"/>
    <cellStyle name="60% - 强调文字颜色 6 4 4 3" xfId="13656"/>
    <cellStyle name="40% - 强调文字颜色 6 4 2 5" xfId="13657"/>
    <cellStyle name="60% - 强调文字颜色 2 8 2 3 4" xfId="13658"/>
    <cellStyle name="60% - 强调文字颜色 3 10 3 2 2" xfId="13659"/>
    <cellStyle name="检查单元格 2 2 3 2 2" xfId="13660"/>
    <cellStyle name="警告文本 3 2 2 2 2" xfId="13661"/>
    <cellStyle name="输出 7 4" xfId="13662"/>
    <cellStyle name="60% - 强调文字颜色 3 7 3 3" xfId="13663"/>
    <cellStyle name="强调文字颜色 4 8 2" xfId="13664"/>
    <cellStyle name="40% - 强调文字颜色 6 3 2 2 3 4" xfId="13665"/>
    <cellStyle name="常规 2 3 3 2 5" xfId="13666"/>
    <cellStyle name="20% - 强调文字颜色 1 4 3 2 2 2" xfId="13667"/>
    <cellStyle name="检查单元格 2 2 2 2 3 2" xfId="13668"/>
    <cellStyle name="40% - 强调文字颜色 3 2 2 4 2 2" xfId="13669"/>
    <cellStyle name="强调文字颜色 1 8" xfId="13670"/>
    <cellStyle name="差 4 2 3" xfId="13671"/>
    <cellStyle name="常规 4 6 2 2 2" xfId="13672"/>
    <cellStyle name="计算 2 2 3 2 4 3" xfId="13673"/>
    <cellStyle name="20% - 强调文字颜色 5 5 2 2 2 2" xfId="13674"/>
    <cellStyle name="输入 2 2 2 2 2" xfId="13675"/>
    <cellStyle name="40% - 强调文字颜色 2 7 2 2 4 2" xfId="13676"/>
    <cellStyle name="常规 3 2 2 2 6" xfId="13677"/>
    <cellStyle name="计算 11 2 3 3" xfId="13678"/>
    <cellStyle name="40% - 强调文字颜色 1 8 2 2 2" xfId="13679"/>
    <cellStyle name="汇总 8 2 4" xfId="13680"/>
    <cellStyle name="差 8 2 6" xfId="13681"/>
    <cellStyle name="20% - 强调文字颜色 1 2 2 4 2 2 2" xfId="13682"/>
    <cellStyle name="常规 3 2 2 3 2" xfId="13683"/>
    <cellStyle name="常规 19 3 3 3" xfId="13684"/>
    <cellStyle name="60% - 强调文字颜色 2 4 3 2 2" xfId="13685"/>
    <cellStyle name="警告文本 7 6 2" xfId="13686"/>
    <cellStyle name="强调文字颜色 6 3 2 6" xfId="13687"/>
    <cellStyle name="差 7 4 2 2" xfId="13688"/>
    <cellStyle name="标题 4 5 4 2" xfId="13689"/>
    <cellStyle name="注释 13 2 2 2" xfId="13690"/>
    <cellStyle name="链接单元格 6 2 5" xfId="13691"/>
    <cellStyle name="40% - 强调文字颜色 1 8 5" xfId="13692"/>
    <cellStyle name="20% - 强调文字颜色 6 8 4" xfId="13693"/>
    <cellStyle name="标题 2 8 3" xfId="13694"/>
    <cellStyle name="计算 11 4" xfId="13695"/>
    <cellStyle name="注释 5 4 2 6 3" xfId="13696"/>
    <cellStyle name="60% - 强调文字颜色 1 9 3 3 2" xfId="13697"/>
    <cellStyle name="计算 2 2 3 2 2 3" xfId="13698"/>
    <cellStyle name="检查单元格 12" xfId="13699"/>
    <cellStyle name="常规 2 2 2 8" xfId="13700"/>
    <cellStyle name="输出 9 2 2" xfId="13701"/>
    <cellStyle name="60% - 强调文字颜色 3 5 6" xfId="13702"/>
    <cellStyle name="20% - 强调文字颜色 3 9 2 2 4 2 2" xfId="13703"/>
    <cellStyle name="注释 2 2 2 2 2 4 3" xfId="13704"/>
    <cellStyle name="标题 4 8 2 3 3" xfId="13705"/>
    <cellStyle name="40% - 强调文字颜色 3 8 3 2 2" xfId="13706"/>
    <cellStyle name="40% - 强调文字颜色 1 13 2 5" xfId="13707"/>
    <cellStyle name="强调文字颜色 5 10 5 2" xfId="13708"/>
    <cellStyle name="检查单元格 2 2 7 2" xfId="13709"/>
    <cellStyle name="40% - 强调文字颜色 3 4 2 2 2" xfId="13710"/>
    <cellStyle name="20% - 强调文字颜色 2 20 2 2" xfId="13711"/>
    <cellStyle name="20% - 强调文字颜色 2 15 2 2" xfId="13712"/>
    <cellStyle name="解释性文本 7 6 2" xfId="13713"/>
    <cellStyle name="40% - 强调文字颜色 6 20 2 2 4" xfId="13714"/>
    <cellStyle name="40% - 强调文字颜色 6 15 2 2 4" xfId="13715"/>
    <cellStyle name="40% - 强调文字颜色 5 3 5 2" xfId="13716"/>
    <cellStyle name="输入 8 2 3 2" xfId="13717"/>
    <cellStyle name="60% - 强调文字颜色 3 9 2 2 3 2 2" xfId="13718"/>
    <cellStyle name="常规 2 4 2 3 3 2" xfId="13719"/>
    <cellStyle name="60% - 强调文字颜色 6 5 2 2 2 2" xfId="13720"/>
    <cellStyle name="适中 3 2 2 7" xfId="13721"/>
    <cellStyle name="强调文字颜色 1 2 2 6 2" xfId="13722"/>
    <cellStyle name="常规 5 3 4 2 3" xfId="13723"/>
    <cellStyle name="60% - 强调文字颜色 3 2 2 2 2 2 2 3" xfId="13724"/>
    <cellStyle name="注释 5 3 2 4" xfId="13725"/>
    <cellStyle name="60% - 强调文字颜色 5 5 2 4" xfId="13726"/>
    <cellStyle name="20% - 强调文字颜色 1 6 2 2 2 2" xfId="13727"/>
    <cellStyle name="常规 2 2 3 5 2" xfId="13728"/>
    <cellStyle name="差 7 5" xfId="13729"/>
    <cellStyle name="输出 3 2 2 5" xfId="13730"/>
    <cellStyle name="20% - 强调文字颜色 4 9 2 4 2" xfId="13731"/>
    <cellStyle name="40% - 强调文字颜色 6 14 2 5" xfId="13732"/>
    <cellStyle name="20% - 强调文字颜色 1 11 3" xfId="13733"/>
    <cellStyle name="强调文字颜色 3 7 2 4 2" xfId="13734"/>
    <cellStyle name="40% - 强调文字颜色 5 14 4 2 2" xfId="13735"/>
    <cellStyle name="常规 6 3 2 2 2" xfId="13736"/>
    <cellStyle name="常规 2 3 6 2 2" xfId="13737"/>
    <cellStyle name="常规 17 2 6" xfId="13738"/>
    <cellStyle name="适中 6 4" xfId="13739"/>
    <cellStyle name="常规 38 2 2 2" xfId="13740"/>
    <cellStyle name="40% - 强调文字颜色 6 17 2 4 2 2" xfId="13741"/>
    <cellStyle name="注释 20 4 2 2" xfId="13742"/>
    <cellStyle name="注释 15 4 2 2" xfId="13743"/>
    <cellStyle name="60% - 强调文字颜色 4 7 3 2 2 2" xfId="13744"/>
    <cellStyle name="标题 4 8 3 2 2" xfId="13745"/>
    <cellStyle name="20% - 强调文字颜色 6 19 2 4 2" xfId="13746"/>
    <cellStyle name="60% - 强调文字颜色 3 9 2 4 2" xfId="13747"/>
    <cellStyle name="检查单元格 9 2 2 6" xfId="13748"/>
    <cellStyle name="常规 17 2" xfId="13749"/>
    <cellStyle name="常规 22 2" xfId="13750"/>
    <cellStyle name="20% - 强调文字颜色 5 20 2 5 2" xfId="13751"/>
    <cellStyle name="20% - 强调文字颜色 5 15 2 5 2" xfId="13752"/>
    <cellStyle name="警告文本 9" xfId="13753"/>
    <cellStyle name="60% - 强调文字颜色 4 3 2 2 3 4" xfId="13754"/>
    <cellStyle name="强调文字颜色 4 7 2 3" xfId="13755"/>
    <cellStyle name="60% - 强调文字颜色 1 2 2 3 2 4 2" xfId="13756"/>
    <cellStyle name="强调文字颜色 5 8 6 3" xfId="13757"/>
    <cellStyle name="常规 3 2 2 2 3 2 3" xfId="13758"/>
    <cellStyle name="40% - 强调文字颜色 3 5 5" xfId="13759"/>
    <cellStyle name="60% - 强调文字颜色 2 3 3" xfId="13760"/>
    <cellStyle name="60% - 强调文字颜色 1 5 2 2 4" xfId="13761"/>
    <cellStyle name="标题 9 4 2" xfId="13762"/>
    <cellStyle name="40% - 强调文字颜色 3 8 2" xfId="13763"/>
    <cellStyle name="链接单元格 8 2 2" xfId="13764"/>
    <cellStyle name="60% - 强调文字颜色 4 7 4 2 3" xfId="13765"/>
    <cellStyle name="20% - 强调文字颜色 6 8 2 2 5" xfId="13766"/>
    <cellStyle name="60% - 强调文字颜色 4 3 2 2 2 4" xfId="13767"/>
    <cellStyle name="强调文字颜色 2 3 4" xfId="13768"/>
    <cellStyle name="常规 12 2 2 2 2 2 2 2" xfId="13769"/>
    <cellStyle name="常规 2 2 2 2 3 6" xfId="13770"/>
    <cellStyle name="检查单元格 9 2" xfId="13771"/>
    <cellStyle name="20% - 强调文字颜色 1 9 2 2 2 2" xfId="13772"/>
    <cellStyle name="标题 2 7 3 4 2" xfId="13773"/>
    <cellStyle name="60% - 强调文字颜色 1 2 2 3 2 6" xfId="13774"/>
    <cellStyle name="常规 3 3 2 3 2 2 4" xfId="13775"/>
    <cellStyle name="链接单元格 2 2 2 2 3" xfId="13776"/>
    <cellStyle name="常规 2 2 2 4 4 3" xfId="13777"/>
    <cellStyle name="20% - 强调文字颜色 3 10 2" xfId="13778"/>
    <cellStyle name="40% - 强调文字颜色 5 3 2 3 2 2 2" xfId="13779"/>
    <cellStyle name="标题 3 8 2 2 2 3" xfId="13780"/>
    <cellStyle name="强调文字颜色 5 2 2 2 3 2" xfId="13781"/>
    <cellStyle name="40% - 强调文字颜色 6 10 2 2 3" xfId="13782"/>
    <cellStyle name="20% - 强调文字颜色 3 7 2 2 2 2 2 2" xfId="13783"/>
    <cellStyle name="强调文字颜色 4 3" xfId="13784"/>
    <cellStyle name="常规 19 4 2 2" xfId="13785"/>
    <cellStyle name="常规 24 4 2 2" xfId="13786"/>
    <cellStyle name="标题 4 2 4 2" xfId="13787"/>
    <cellStyle name="货币[0]" xfId="13788" builtinId="7"/>
    <cellStyle name="常规 4 2 2 8" xfId="13789"/>
    <cellStyle name="40% - 强调文字颜色 6 6 2 2 2 2 2" xfId="13790"/>
    <cellStyle name="强调文字颜色 2 2 2 3 6" xfId="13791"/>
    <cellStyle name="40% - 强调文字颜色 1 29 2" xfId="13792"/>
    <cellStyle name="适中 3 2 6" xfId="13793"/>
    <cellStyle name="常规 11 3 4" xfId="13794"/>
    <cellStyle name="标题 1 2 2 4 3" xfId="13795"/>
    <cellStyle name="60% - 强调文字颜色 1 4 2 3 2 2" xfId="13796"/>
    <cellStyle name="检查单元格 8 2 4 2" xfId="13797"/>
    <cellStyle name="差 5" xfId="13798"/>
    <cellStyle name="计算 3 3" xfId="13799"/>
    <cellStyle name="计算 5 2 2 3" xfId="13800"/>
    <cellStyle name="20% - 强调文字颜色 1 13 3 2" xfId="13801"/>
    <cellStyle name="警告文本 9 2 3 2" xfId="13802"/>
    <cellStyle name="60% - 强调文字颜色 1 3 2" xfId="13803"/>
    <cellStyle name="计算 10 3 2 2" xfId="13804"/>
    <cellStyle name="标题 2 7 2 2 2" xfId="13805"/>
    <cellStyle name="计算 8 2 4 2" xfId="13806"/>
    <cellStyle name="40% - 强调文字颜色 1 7 4 3" xfId="13807"/>
    <cellStyle name="标题 2 2 2 2" xfId="13808"/>
    <cellStyle name="输入 11 4" xfId="13809"/>
    <cellStyle name="计算 3 3 3" xfId="13810"/>
    <cellStyle name="输出 8 2 2 4 2 2" xfId="13811"/>
    <cellStyle name="标题 4 4 3 3" xfId="13812"/>
    <cellStyle name="20% - 强调文字颜色 6 15 2 5" xfId="13813"/>
    <cellStyle name="20% - 强调文字颜色 6 20 2 5" xfId="13814"/>
    <cellStyle name="差 2 2 3 2 3 3" xfId="13815"/>
    <cellStyle name="标题 4 3 2 2 3 4" xfId="13816"/>
    <cellStyle name="计算 5 2 2 2" xfId="13817"/>
    <cellStyle name="差 4" xfId="13818"/>
    <cellStyle name="计算 3 2" xfId="13819"/>
    <cellStyle name="适中 9 2 2 2 2" xfId="13820"/>
    <cellStyle name="强调文字颜色 3 4 4 2" xfId="13821"/>
    <cellStyle name="40% - 强调文字颜色 5 3 4 3" xfId="13822"/>
    <cellStyle name="输入 8 2 2 3" xfId="13823"/>
    <cellStyle name="标题 5 2 5 3" xfId="13824"/>
    <cellStyle name="20% - 强调文字颜色 3 13 2 2 2 2" xfId="13825"/>
    <cellStyle name="40% - 强调文字颜色 6 5 3 2 2 2" xfId="13826"/>
    <cellStyle name="20% - 强调文字颜色 3 3 3 3" xfId="13827"/>
    <cellStyle name="常规 19 2 2 3 2 3" xfId="13828"/>
    <cellStyle name="标题 1 5 2 6" xfId="13829"/>
    <cellStyle name="40% - 强调文字颜色 3 11 3 2" xfId="13830"/>
    <cellStyle name="60% - 强调文字颜色 4 10 3 3" xfId="13831"/>
    <cellStyle name="解释性文本 2 6 2" xfId="13832"/>
    <cellStyle name="注释 5 5 4" xfId="13833"/>
    <cellStyle name="警告文本 4 2 4" xfId="13834"/>
    <cellStyle name="40% - 强调文字颜色 6 26 2 3" xfId="13835"/>
    <cellStyle name="输出" xfId="13836" builtinId="21"/>
    <cellStyle name="常规 5 3 4 2 2 3 3" xfId="13837"/>
    <cellStyle name="链接单元格 2 2 3 2 4" xfId="13838"/>
    <cellStyle name="60% - 强调文字颜色 1 10 2 4 2 3" xfId="13839"/>
    <cellStyle name="60% - 强调文字颜色 2 4 2 6" xfId="13840"/>
    <cellStyle name="60% - 强调文字颜色 4 2 3 2 3" xfId="13841"/>
    <cellStyle name="计算 6 2 3 2 2" xfId="13842"/>
    <cellStyle name="60% - 强调文字颜色 2 2 2 2 2 4" xfId="13843"/>
    <cellStyle name="20% - 强调文字颜色 6 5 4 2" xfId="13844"/>
    <cellStyle name="60% - 强调文字颜色 1 3 3 4" xfId="13845"/>
    <cellStyle name="常规 5 2 2 2 2 3" xfId="13846"/>
    <cellStyle name="常规 4 3 2 4 3 2" xfId="13847"/>
    <cellStyle name="常规 4 2 2" xfId="13848"/>
    <cellStyle name="适中 4 5 2" xfId="13849"/>
    <cellStyle name="20% - 强调文字颜色 4 3" xfId="13850"/>
    <cellStyle name="强调文字颜色 1 6 5 2" xfId="13851"/>
    <cellStyle name="常规 7 3 3 2" xfId="13852"/>
    <cellStyle name="40% - 强调文字颜色 2 28" xfId="13853"/>
    <cellStyle name="强调文字颜色 2 9 2 4 2" xfId="13854"/>
    <cellStyle name="标题 3 2 2 3 3" xfId="13855"/>
    <cellStyle name="40% - 强调文字颜色 2 2 3 2 2" xfId="13856"/>
    <cellStyle name="20% - 强调文字颜色 1 8 2 2" xfId="13857"/>
    <cellStyle name="20% - 强调文字颜色 4 3 2 3" xfId="13858"/>
    <cellStyle name="60% - 强调文字颜色 2 10 3 2" xfId="13859"/>
    <cellStyle name="40% - 强调文字颜色 2 4 2 2 2 2" xfId="13860"/>
    <cellStyle name="输入 6 2 2" xfId="13861"/>
    <cellStyle name="40% - 强调文字颜色 3 3 4" xfId="13862"/>
    <cellStyle name="40% - 强调文字颜色 6 2 2 2 2 6" xfId="13863"/>
    <cellStyle name="40% - 强调文字颜色 5 28 2" xfId="13864"/>
    <cellStyle name="40% - 强调文字颜色 1 4 5 2" xfId="13865"/>
    <cellStyle name="常规 2 4 2 4 2" xfId="13866"/>
    <cellStyle name="60% - 强调文字颜色 2 9 2 2 4 4" xfId="13867"/>
    <cellStyle name="40% - 强调文字颜色 2 17 2 2 2" xfId="13868"/>
    <cellStyle name="40% - 强调文字颜色 2 22 2 2 2" xfId="13869"/>
    <cellStyle name="60% - 强调文字颜色 5 8 2 2 7" xfId="13870"/>
    <cellStyle name="适中 5 2 4" xfId="13871"/>
    <cellStyle name="常规 9 2 2 3 4" xfId="13872"/>
    <cellStyle name="常规 5 3 2 2 2 3 2" xfId="13873"/>
    <cellStyle name="适中 2 2 3 2 3 2" xfId="13874"/>
    <cellStyle name="汇总 7" xfId="13875"/>
    <cellStyle name="标题 1 10 4 3" xfId="13876"/>
    <cellStyle name="20% - 强调文字颜色 3 13 3 2" xfId="13877"/>
    <cellStyle name="40% - 强调文字颜色 5 13 2 5" xfId="13878"/>
    <cellStyle name="强调文字颜色 1 5 2 2" xfId="13879"/>
    <cellStyle name="常规 4 2 2 2 3 2 2 2" xfId="13880"/>
    <cellStyle name="好 6 2 6" xfId="13881"/>
    <cellStyle name="计算 7 3 3 3" xfId="13882"/>
    <cellStyle name="常规 3 3 4 2 3 2" xfId="13883"/>
    <cellStyle name="20% - 强调文字颜色 3 11" xfId="13884"/>
    <cellStyle name="强调文字颜色 3 2 2 2 2" xfId="13885"/>
    <cellStyle name="20% - 强调文字颜色 5 6 4 2" xfId="13886"/>
    <cellStyle name="标题 2 2 2 3 3 3" xfId="13887"/>
    <cellStyle name="40% - 强调文字颜色 5 11 2 2 2 2" xfId="13888"/>
    <cellStyle name="60% - 强调文字颜色 3 7 3 4 2" xfId="13889"/>
    <cellStyle name="常规 6 4 2 2 5" xfId="13890"/>
    <cellStyle name="输出 7 5 2" xfId="13891"/>
    <cellStyle name="强调文字颜色 4 2" xfId="13892"/>
    <cellStyle name="好 3" xfId="13893"/>
    <cellStyle name="40% - 强调文字颜色 2 4 5" xfId="13894"/>
    <cellStyle name="输入 7 2 5 3" xfId="13895"/>
    <cellStyle name="好 2 3 2" xfId="13896"/>
    <cellStyle name="60% - 强调文字颜色 4 8 2 4 3" xfId="13897"/>
    <cellStyle name="60% - 强调文字颜色 3 2 2 5" xfId="13898"/>
    <cellStyle name="常规 11 4 2 2" xfId="13899"/>
    <cellStyle name="40% - 强调文字颜色 2 12 2 2 2 2" xfId="13900"/>
    <cellStyle name="常规 5 3 3 2 2 2 2 2" xfId="13901"/>
    <cellStyle name="40% - 强调文字颜色 6 3 2 3 4" xfId="13902"/>
    <cellStyle name="20% - 强调文字颜色 2 7 3 3 2 2" xfId="13903"/>
    <cellStyle name="40% - 强调文字颜色 6 21 3 4" xfId="13904"/>
    <cellStyle name="40% - 强调文字颜色 6 16 3 4" xfId="13905"/>
    <cellStyle name="注释 2 2 2 5 2" xfId="13906"/>
    <cellStyle name="标题 4 3 4 2" xfId="13907"/>
    <cellStyle name="常规 2 2 5 2 2 3" xfId="13908"/>
    <cellStyle name="60% - 强调文字颜色 4 9 2 5" xfId="13909"/>
    <cellStyle name="强调文字颜色 2 3 5 3" xfId="13910"/>
    <cellStyle name="20% - 强调文字颜色 2 8 2" xfId="13911"/>
    <cellStyle name="常规 3 4 3 5" xfId="13912"/>
    <cellStyle name="20% - 强调文字颜色 5 9 2 4" xfId="13913"/>
    <cellStyle name="40% - 强调文字颜色 5 9 4 2" xfId="13914"/>
    <cellStyle name="40% - 强调文字颜色 4 16 2 4 2 2" xfId="13915"/>
    <cellStyle name="40% - 强调文字颜色 4 21 2 4 2 2" xfId="13916"/>
    <cellStyle name="40% - 强调文字颜色 6 14 3" xfId="13917"/>
    <cellStyle name="警告文本 8 2 5 2" xfId="13918"/>
    <cellStyle name="60% - 强调文字颜色 5 10" xfId="13919"/>
    <cellStyle name="标题 3 7 2 5" xfId="13920"/>
    <cellStyle name="常规 8 4 3 2" xfId="13921"/>
    <cellStyle name="20% - 强调文字颜色 2 20 5 2" xfId="13922"/>
    <cellStyle name="强调文字颜色 1 3 2 3 2" xfId="13923"/>
    <cellStyle name="常规 6 3 2 3 2 2 2" xfId="13924"/>
    <cellStyle name="强调文字颜色 1 9 2 2 6" xfId="13925"/>
    <cellStyle name="注释 7 3 4" xfId="13926"/>
    <cellStyle name="强调文字颜色 1 11 2 5" xfId="13927"/>
    <cellStyle name="常规 17 3 4" xfId="13928"/>
    <cellStyle name="常规 22 3 4" xfId="13929"/>
    <cellStyle name="检查单元格 8 2 5" xfId="13930"/>
    <cellStyle name="差 8 2 2 7" xfId="13931"/>
    <cellStyle name="20% - 强调文字颜色 6 5 2 4 2" xfId="13932"/>
    <cellStyle name="强调文字颜色 5 7 3 3" xfId="13933"/>
    <cellStyle name="链接单元格 2 2 2 6 2" xfId="13934"/>
    <cellStyle name="40% - 强调文字颜色 6 5 4 2 2" xfId="13935"/>
    <cellStyle name="20% - 强调文字颜色 1 7 2 2 3 2" xfId="13936"/>
    <cellStyle name="60% - 强调文字颜色 2 11 2 3" xfId="13937"/>
    <cellStyle name="60% - 强调文字颜色 3 6 3 2 3" xfId="13938"/>
    <cellStyle name="强调文字颜色 4 3 2 5" xfId="13939"/>
    <cellStyle name="40% - 强调文字颜色 5 3 2 2 3 3" xfId="13940"/>
    <cellStyle name="60% - 强调文字颜色 3 7 5 2" xfId="13941"/>
    <cellStyle name="常规 2 3 2 2 3 4" xfId="13942"/>
    <cellStyle name="60% - 强调文字颜色 6 9 3 3 3" xfId="13943"/>
    <cellStyle name="60% - 强调文字颜色 4 4 2 2 2 2" xfId="13944"/>
    <cellStyle name="常规 4 2 2 2 4 3 2" xfId="13945"/>
    <cellStyle name="注释 3 2 6 2" xfId="13946"/>
    <cellStyle name="40% - 强调文字颜色 2 3 2 5 2" xfId="13947"/>
    <cellStyle name="标题 4 2 2 3 2 2 4" xfId="13948"/>
    <cellStyle name="40% - 强调文字颜色 6 14 4 2 3" xfId="13949"/>
    <cellStyle name="40% - 强调文字颜色 2 2 3" xfId="13950"/>
    <cellStyle name="好 10 2 2 2 2" xfId="13951"/>
    <cellStyle name="20% - 强调文字颜色 1 2 2 4 3" xfId="13952"/>
    <cellStyle name="好 8 2 2" xfId="13953"/>
    <cellStyle name="常规 5 3 7" xfId="13954"/>
    <cellStyle name="40% - 强调文字颜色 6 6 3 2 2 3" xfId="13955"/>
    <cellStyle name="常规 8 3 2 2" xfId="13956"/>
    <cellStyle name="20% - 强调文字颜色 2 14 4 2" xfId="13957"/>
    <cellStyle name="60% - 强调文字颜色 3 4 3 2 2" xfId="13958"/>
    <cellStyle name="20% - 强调文字颜色 6 14 3 2 2" xfId="13959"/>
    <cellStyle name="40% - 强调文字颜色 6 3 2 5 3" xfId="13960"/>
    <cellStyle name="60% - 强调文字颜色 2 10 3 4" xfId="13961"/>
    <cellStyle name="标题 2 2 2 3 2 4 3" xfId="13962"/>
    <cellStyle name="汇总 10 2 2 2" xfId="13963"/>
    <cellStyle name="检查单元格 9 2 2 2" xfId="13964"/>
    <cellStyle name="强调文字颜色 2 10 2 5 2" xfId="13965"/>
    <cellStyle name="标题 1 2 4 3" xfId="13966"/>
    <cellStyle name="20% - 强调文字颜色 3 7 2 2 2" xfId="13967"/>
    <cellStyle name="常规 4 2 2 8 2" xfId="13968"/>
    <cellStyle name="强调文字颜色 2 2 2 3 6 2" xfId="13969"/>
    <cellStyle name="40% - 强调文字颜色 1 29 2 2" xfId="13970"/>
    <cellStyle name="常规 4 2 5 3 2 3" xfId="13971"/>
    <cellStyle name="40% - 强调文字颜色 2 8 2" xfId="13972"/>
    <cellStyle name="标题 8 4 2" xfId="13973"/>
    <cellStyle name="强调文字颜色 3 2 2 3 3" xfId="13974"/>
    <cellStyle name="警告文本" xfId="13975" builtinId="11"/>
    <cellStyle name="差 6 2 3 4" xfId="13976"/>
    <cellStyle name="链接单元格 7 2 3" xfId="13977"/>
    <cellStyle name="常规 2 3 3 2 2 2 2" xfId="13978"/>
    <cellStyle name="标题 2 3 2 2 6" xfId="13979"/>
    <cellStyle name="常规 4 3 8" xfId="13980"/>
    <cellStyle name="标题 12 2 6" xfId="13981"/>
    <cellStyle name="40% - 强调文字颜色 3 11 4 2" xfId="13982"/>
    <cellStyle name="常规 16 2 2 4 2 3" xfId="13983"/>
    <cellStyle name="标题 2 9 2 2 3" xfId="13984"/>
    <cellStyle name="汇总 3 2 2 3 4" xfId="13985"/>
    <cellStyle name="强调文字颜色 3 9 3 2 2 2" xfId="13986"/>
    <cellStyle name="40% - 强调文字颜色 5 19 3 2 2" xfId="13987"/>
    <cellStyle name="强调文字颜色 1 8 3 6" xfId="13988"/>
    <cellStyle name="60% - 强调文字颜色 4 7 2 2 2 3" xfId="13989"/>
    <cellStyle name="20% - 强调文字颜色 5 13 2" xfId="13990"/>
    <cellStyle name="检查单元格 8 2 2 7 2" xfId="13991"/>
    <cellStyle name="标题 4 8 2 4" xfId="13992"/>
    <cellStyle name="强调文字颜色 5 6 2 6 2" xfId="13993"/>
    <cellStyle name="计算 2 2 3 2 3 4" xfId="13994"/>
    <cellStyle name="标题 2 3 2" xfId="13995"/>
    <cellStyle name="强调文字颜色 1 3 7" xfId="13996"/>
    <cellStyle name="标题 4 3 4" xfId="13997"/>
    <cellStyle name="强调文字颜色 6 2 2 5" xfId="13998"/>
    <cellStyle name="40% - 强调文字颜色 1 6 2 2 3 2" xfId="13999"/>
    <cellStyle name="强调文字颜色 6 9 2 3 2 2" xfId="14000"/>
    <cellStyle name="标题 3 9 2 2 4" xfId="14001"/>
    <cellStyle name="输入 3 2" xfId="14002"/>
    <cellStyle name="20% - 强调文字颜色 3 12 2 4" xfId="14003"/>
    <cellStyle name="40% - 强调文字颜色 4 14 2 3 2" xfId="14004"/>
    <cellStyle name="检查单元格 3 2 2 2 2 2" xfId="14005"/>
    <cellStyle name="60% - 强调文字颜色 5 7 3 2 2 3" xfId="14006"/>
    <cellStyle name="差 9 2 2 4 4" xfId="14007"/>
    <cellStyle name="20% - 强调文字颜色 2 7 4" xfId="14008"/>
    <cellStyle name="常规 3 3 4 2 5" xfId="14009"/>
    <cellStyle name="计算 2 2 3" xfId="14010"/>
    <cellStyle name="强调文字颜色 2 11 2 4" xfId="14011"/>
    <cellStyle name="标题 3 3 2 2 2 4" xfId="14012"/>
    <cellStyle name="40% - 强调文字颜色 6 18 3" xfId="14013"/>
    <cellStyle name="40% - 强调文字颜色 6 23 3" xfId="14014"/>
    <cellStyle name="常规 2 2 2 4 3" xfId="14015"/>
    <cellStyle name="强调文字颜色 1 9 7 2" xfId="14016"/>
    <cellStyle name="20% - 强调文字颜色 1 4 5" xfId="14017"/>
    <cellStyle name="标题 3 2 2 3 3 2" xfId="14018"/>
    <cellStyle name="40% - 强调文字颜色 2 2 3 2 2 2" xfId="14019"/>
    <cellStyle name="常规 4 3 5 3 2 3" xfId="14020"/>
    <cellStyle name="强调文字颜色 4 2 2 3 3" xfId="14021"/>
    <cellStyle name="超链接" xfId="14022" builtinId="8"/>
    <cellStyle name="40% - 强调文字颜色 6 2" xfId="14023"/>
    <cellStyle name="40% - 强调文字颜色 3 2 2 3 2 3 2 2" xfId="14024"/>
    <cellStyle name="标题 14" xfId="14025"/>
    <cellStyle name="40% - 强调文字颜色 2 2 2 3 2 2 3" xfId="14026"/>
    <cellStyle name="常规 15 2 2 5 3" xfId="14027"/>
    <cellStyle name="强调文字颜色 3 11 2 2 2" xfId="14028"/>
    <cellStyle name="20% - 强调文字颜色 2 17 5 2" xfId="14029"/>
    <cellStyle name="60% - 强调文字颜色 6 9" xfId="14030"/>
    <cellStyle name="输出 7 2 2" xfId="14031"/>
    <cellStyle name="60% - 强调文字颜色 3 2 2 3 2 3 2 2" xfId="14032"/>
    <cellStyle name="60% - 强调文字颜色 2 7 3 2 2 2" xfId="14033"/>
    <cellStyle name="强调文字颜色 3 3 3" xfId="14034"/>
    <cellStyle name="标题 1 6 3 4" xfId="14035"/>
    <cellStyle name="强调文字颜色 2 7 2 5 2" xfId="14036"/>
    <cellStyle name="常规 9 2 4 4" xfId="14037"/>
    <cellStyle name="计算 2 2 5 3" xfId="14038"/>
    <cellStyle name="20% - 强调文字颜色 1 5 2 4" xfId="14039"/>
    <cellStyle name="40% - 强调文字颜色 4 12 5" xfId="14040"/>
    <cellStyle name="常规 3 2 2 2 2 2 4" xfId="14041"/>
    <cellStyle name="40% - 强调文字颜色 6 19 7" xfId="14042"/>
    <cellStyle name="输出 2 2 2 2 6 2" xfId="14043"/>
    <cellStyle name="60% - 强调文字颜色 3 12 2 2" xfId="14044"/>
    <cellStyle name="计算 10 2 4 2" xfId="14045"/>
    <cellStyle name="强调文字颜色 4 3 2 2 5 3" xfId="14046"/>
    <cellStyle name="40% - 强调文字颜色 1 2 2 2 4 2 2" xfId="14047"/>
    <cellStyle name="40% - 强调文字颜色 1 8 2 4 2" xfId="14048"/>
    <cellStyle name="常规 3 2 2 4 6" xfId="14049"/>
    <cellStyle name="60% - 强调文字颜色 1 8 4 2 2" xfId="14050"/>
    <cellStyle name="解释性文本 2 3" xfId="14051"/>
    <cellStyle name="输入 4 3 2 2" xfId="14052"/>
    <cellStyle name="40% - 强调文字颜色 1 4 4 2" xfId="14053"/>
    <cellStyle name="强调文字颜色 6 5 7" xfId="14054"/>
    <cellStyle name="40% - 强调文字颜色 5 5 2 3" xfId="14055"/>
    <cellStyle name="60% - 强调文字颜色 2 7 3 3 2" xfId="14056"/>
    <cellStyle name="输入 7" xfId="14057"/>
    <cellStyle name="40% - 强调文字颜色 2 4 2 3" xfId="14058"/>
    <cellStyle name="20% - 强调文字颜色 1 10 2" xfId="14059"/>
    <cellStyle name="强调文字颜色 1 8 2 6 2" xfId="14060"/>
    <cellStyle name="40% - 强调文字颜色 3 10 2" xfId="14061"/>
    <cellStyle name="检查单元格 8 7 2" xfId="14062"/>
    <cellStyle name="60% - 强调文字颜色 6 5 2 3 2 2" xfId="14063"/>
    <cellStyle name="40% - 强调文字颜色 2 11 2 2" xfId="14064"/>
    <cellStyle name="60% - 强调文字颜色 5 6" xfId="14065"/>
    <cellStyle name="汇总 3 2 2 2 2 3" xfId="14066"/>
    <cellStyle name="常规 3 4 5 4 3" xfId="14067"/>
    <cellStyle name="链接单元格 2 2 2 7" xfId="14068"/>
    <cellStyle name="常规 2 3 3 2 2 2 4" xfId="14069"/>
    <cellStyle name="链接单元格 7 2 5" xfId="14070"/>
    <cellStyle name="20% - 强调文字颜色 3 2 2 2 3 2 2 2" xfId="14071"/>
    <cellStyle name="计算 2 3" xfId="14072"/>
    <cellStyle name="20% - 强调文字颜色 1 13 2 2" xfId="14073"/>
    <cellStyle name="40% - 强调文字颜色 3 2 2 2 3 2 2 2" xfId="14074"/>
    <cellStyle name="强调文字颜色 5 8 2 2 8" xfId="14075"/>
    <cellStyle name="60% - 强调文字颜色 1 7 4" xfId="14076"/>
    <cellStyle name="强调文字颜色 5 7 2 2 3 2 2" xfId="14077"/>
    <cellStyle name="60% - 强调文字颜色 1 5 4" xfId="14078"/>
    <cellStyle name="计算 5 5" xfId="14079"/>
    <cellStyle name="解释性文本 4 2 2 2" xfId="14080"/>
    <cellStyle name="常规 2 3 2 2 2 3 3" xfId="14081"/>
    <cellStyle name="60% - 强调文字颜色 6 9 3 2 2 3" xfId="14082"/>
    <cellStyle name="常规 6 3 2 4 2 2" xfId="14083"/>
    <cellStyle name="60% - 强调文字颜色 5 2 2 2 6" xfId="14084"/>
    <cellStyle name="强调文字颜色 1 4 2 3" xfId="14085"/>
    <cellStyle name="20% - 强调文字颜色 5 2 2 6" xfId="14086"/>
    <cellStyle name="检查单元格 9 2 2 4" xfId="14087"/>
    <cellStyle name="注释 16 2 8" xfId="14088"/>
    <cellStyle name="20% - 强调文字颜色 6 14 3 2" xfId="14089"/>
    <cellStyle name="60% - 强调文字颜色 3 4 3 2" xfId="14090"/>
    <cellStyle name="60% - 强调文字颜色 2 5 2 2 3" xfId="14091"/>
    <cellStyle name="20% - 强调文字颜色 2 7 2 2 2 3 2" xfId="14092"/>
    <cellStyle name="好 5 2 3 2 2" xfId="14093"/>
    <cellStyle name="60% - 强调文字颜色 6 4 2 3 3" xfId="14094"/>
    <cellStyle name="差 7 2 2 3 2 2" xfId="14095"/>
    <cellStyle name="40% - 强调文字颜色 3 7 3 2" xfId="14096"/>
    <cellStyle name="常规 2 3 2 4 5" xfId="14097"/>
    <cellStyle name="注释 2 2 2 5" xfId="14098"/>
    <cellStyle name="20% - 强调文字颜色 2 7 3 3 2" xfId="14099"/>
    <cellStyle name="标题 4 2 2 5 2" xfId="14100"/>
    <cellStyle name="链接单元格 3 3 2 2" xfId="14101"/>
    <cellStyle name="40% - 强调文字颜色 5 11 4" xfId="14102"/>
    <cellStyle name="常规 4 2 2 2 7" xfId="14103"/>
    <cellStyle name="汇总 5 3 4" xfId="14104"/>
    <cellStyle name="常规 3 3 2 3 3 3" xfId="14105"/>
    <cellStyle name="40% - 强调文字颜色 6 3 2 3 3 2" xfId="14106"/>
    <cellStyle name="好 4 2 3 4" xfId="14107"/>
    <cellStyle name="强调文字颜色 5 6 2 3" xfId="14108"/>
    <cellStyle name="标题 1 6 2 4 2" xfId="14109"/>
    <cellStyle name="40% - 强调文字颜色 2 9 2 3 2 2" xfId="14110"/>
    <cellStyle name="20% - 强调文字颜色 2 10 2 2 2" xfId="14111"/>
    <cellStyle name="40% - 强调文字颜色 1 2 2 3 5" xfId="14112"/>
    <cellStyle name="20% - 强调文字颜色 6 9 3 2 2" xfId="14113"/>
    <cellStyle name="常规 5 2 5 6" xfId="14114"/>
    <cellStyle name="输出 9 5 2" xfId="14115"/>
    <cellStyle name="标题 5 2 2 2" xfId="14116"/>
    <cellStyle name="40% - 强调文字颜色 4 7 4 3" xfId="14117"/>
    <cellStyle name="60% - 强调文字颜色 6 10 4" xfId="14118"/>
    <cellStyle name="40% - 强调文字颜色 1 12 4 2" xfId="14119"/>
    <cellStyle name="常规 4 2 2 2 7 2" xfId="14120"/>
    <cellStyle name="强调文字颜色 2 9 2 2 6 3" xfId="14121"/>
    <cellStyle name="常规 31 3 2" xfId="14122"/>
    <cellStyle name="常规 26 3 2" xfId="14123"/>
    <cellStyle name="注释 7 2 2 4 2" xfId="14124"/>
    <cellStyle name="常规 7 2 2 3 2 2 3" xfId="14125"/>
    <cellStyle name="20% - 强调文字颜色 4 4 3 3 2" xfId="14126"/>
    <cellStyle name="60% - 强调文字颜色 1 9 2 3 2 3" xfId="14127"/>
    <cellStyle name="60% - 强调文字颜色 3 7 2 3 2 2" xfId="14128"/>
    <cellStyle name="常规 12 2 2 4 3" xfId="14129"/>
    <cellStyle name="标题 3 10 4" xfId="14130"/>
    <cellStyle name="强调文字颜色 4 5 2 6 2" xfId="14131"/>
    <cellStyle name="20% - 强调文字颜色 2 2 4" xfId="14132"/>
    <cellStyle name="20% - 强调文字颜色 4 19 2 3" xfId="14133"/>
    <cellStyle name="常规 8 2 5 2" xfId="14134"/>
    <cellStyle name="汇总 12" xfId="14135"/>
    <cellStyle name="强调文字颜色 3 9 2 2 6 2" xfId="14136"/>
    <cellStyle name="60% - 强调文字颜色 4 9 3 2 2 3" xfId="14137"/>
    <cellStyle name="常规 5 2 2 3 3 2" xfId="14138"/>
    <cellStyle name="常规 2 4 5" xfId="14139"/>
    <cellStyle name="强调文字颜色 3 8 2 5" xfId="14140"/>
    <cellStyle name="常规 5 7 4" xfId="14141"/>
    <cellStyle name="适中 8 3 2 2" xfId="14142"/>
    <cellStyle name="40% - 强调文字颜色 5 4 2 4 3" xfId="14143"/>
    <cellStyle name="20% - 强调文字颜色 4 7 4 3 2" xfId="14144"/>
    <cellStyle name="60% - 强调文字颜色 6 12 2 2" xfId="14145"/>
    <cellStyle name="40% - 强调文字颜色 4 17 2 5 2" xfId="14146"/>
    <cellStyle name="40% - 强调文字颜色 2 19 4" xfId="14147"/>
    <cellStyle name="40% - 强调文字颜色 4 3 2 4 2" xfId="14148"/>
    <cellStyle name="汇总 2 2 4 3" xfId="14149"/>
    <cellStyle name="20% - 强调文字颜色 3 4 3 2 2 2" xfId="14150"/>
    <cellStyle name="常规 8 5 2 2" xfId="14151"/>
    <cellStyle name="40% - 强调文字颜色 4 2 2 6" xfId="14152"/>
    <cellStyle name="20% - 强调文字颜色 2 16 4 2" xfId="14153"/>
    <cellStyle name="20% - 强调文字颜色 2 21 4 2" xfId="14154"/>
    <cellStyle name="好 3 2 2 2 4" xfId="14155"/>
    <cellStyle name="检查单元格 4 2 2 2 2" xfId="14156"/>
    <cellStyle name="常规 3 2 4 2 2 2" xfId="14157"/>
    <cellStyle name="60% - 强调文字颜色 4 7 2" xfId="14158"/>
    <cellStyle name="60% - 强调文字颜色 4 8 3 3 2" xfId="14159"/>
    <cellStyle name="40% - 强调文字颜色 4 13 4 2 2" xfId="14160"/>
    <cellStyle name="20% - 强调文字颜色 5 19 3" xfId="14161"/>
    <cellStyle name="强调文字颜色 5 9 2 2 6 2" xfId="14162"/>
    <cellStyle name="标题 4 5 2 2" xfId="14163"/>
    <cellStyle name="注释 14 2 6 2" xfId="14164"/>
    <cellStyle name="强调文字颜色 5 2 2 3 2 3 2" xfId="14165"/>
    <cellStyle name="40% - 强调文字颜色 4 3 2 2 4 2" xfId="14166"/>
    <cellStyle name="适中 2 2 2 4 2" xfId="14167"/>
    <cellStyle name="20% - 强调文字颜色 2 7 6" xfId="14168"/>
    <cellStyle name="标题 4 2 3 2" xfId="14169"/>
    <cellStyle name="60% - 强调文字颜色 3 3 2 4" xfId="14170"/>
    <cellStyle name="40% - 强调文字颜色 2 10 5" xfId="14171"/>
    <cellStyle name="强调文字颜色 2 9 8" xfId="14172"/>
    <cellStyle name="20% - 强调文字颜色 3 5 2 2 2" xfId="14173"/>
    <cellStyle name="20% - 强调文字颜色 1 9 3 2 2 2" xfId="14174"/>
    <cellStyle name="40% - 强调文字颜色 5 6 4 3" xfId="14175"/>
    <cellStyle name="40% - 强调文字颜色 3 20 2 3" xfId="14176"/>
    <cellStyle name="40% - 强调文字颜色 3 15 2 3" xfId="14177"/>
    <cellStyle name="40% - 强调文字颜色 2 12 2 2" xfId="14178"/>
    <cellStyle name="常规 11 4" xfId="14179"/>
    <cellStyle name="常规 5 3 3 2 2 2" xfId="14180"/>
    <cellStyle name="输入 7 2 2 5 2" xfId="14181"/>
    <cellStyle name="计算 7 3 2" xfId="14182"/>
    <cellStyle name="40% - 强调文字颜色 6 8 2 2 3 2" xfId="14183"/>
    <cellStyle name="常规 4 8" xfId="14184"/>
    <cellStyle name="差 8 2 2 2 4" xfId="14185"/>
    <cellStyle name="40% - 强调文字颜色 3 12 4" xfId="14186"/>
    <cellStyle name="标题 11 2 3 2 3" xfId="14187"/>
    <cellStyle name="汇总 2 2 2 3" xfId="14188"/>
    <cellStyle name="40% - 强调文字颜色 4 3 2 2 2" xfId="14189"/>
    <cellStyle name="差 2 2 4 3" xfId="14190"/>
    <cellStyle name="20% - 强调文字颜色 3 3 5 2" xfId="14191"/>
    <cellStyle name="输入 10 2" xfId="14192"/>
    <cellStyle name="常规 3 3 5 2 3" xfId="14193"/>
    <cellStyle name="标题 2 11 3 3" xfId="14194"/>
    <cellStyle name="20% - 强调文字颜色 4 14 2 2" xfId="14195"/>
    <cellStyle name="标题 3 7 4" xfId="14196"/>
    <cellStyle name="注释 12 4 2" xfId="14197"/>
    <cellStyle name="常规 35 2 2" xfId="14198"/>
    <cellStyle name="常规 40 2 2" xfId="14199"/>
    <cellStyle name="汇总 10 3 2" xfId="14200"/>
    <cellStyle name="60% - 强调文字颜色 4 8 2 2 2 4" xfId="14201"/>
    <cellStyle name="20% - 强调文字颜色 1 2" xfId="14202"/>
    <cellStyle name="强调文字颜色 6 7 4 2" xfId="14203"/>
    <cellStyle name="20% - 强调文字颜色 5 5 2 2 2" xfId="14204"/>
    <cellStyle name="40% - 强调文字颜色 5 5 2 2 4" xfId="14205"/>
    <cellStyle name="强调文字颜色 4 2 5" xfId="14206"/>
    <cellStyle name="好 8 2 2 3 2 3" xfId="14207"/>
    <cellStyle name="注释 26 2 2" xfId="14208"/>
    <cellStyle name="40% - 强调文字颜色 6 9 4" xfId="14209"/>
    <cellStyle name="40% - 强调文字颜色 6 4 5 2" xfId="14210"/>
    <cellStyle name="输入 9 3 3 2" xfId="14211"/>
    <cellStyle name="输入 7 7" xfId="14212"/>
    <cellStyle name="40% - 强调文字颜色 1 26 2" xfId="14213"/>
    <cellStyle name="常规 2 2 2 4 4" xfId="14214"/>
    <cellStyle name="40% - 强调文字颜色 4 13 2 2 2 2" xfId="14215"/>
    <cellStyle name="强调文字颜色 4 7 2 6 2" xfId="14216"/>
    <cellStyle name="40% - 强调文字颜色 5 8 2 2 2 4" xfId="14217"/>
    <cellStyle name="60% - 强调文字颜色 2 5 3 3" xfId="14218"/>
    <cellStyle name="40% - 强调文字颜色 6" xfId="14219" builtinId="51"/>
    <cellStyle name="汇总 6 2 3 2 2" xfId="14220"/>
    <cellStyle name="常规 11 2 2 2 2 2 2 2" xfId="14221"/>
    <cellStyle name="标题 5 2 4 3" xfId="14222"/>
    <cellStyle name="60% - 强调文字颜色 2 4 2 3 4" xfId="14223"/>
    <cellStyle name="60% - 强调文字颜色 2 4 4 3" xfId="14224"/>
    <cellStyle name="解释性文本 11 2" xfId="14225"/>
    <cellStyle name="60% - 强调文字颜色 1 9 4 3" xfId="14226"/>
    <cellStyle name="60% - 强调文字颜色 3 3 6" xfId="14227"/>
    <cellStyle name="40% - 强调文字颜色 3 7 3 2 2 2" xfId="14228"/>
    <cellStyle name="标题 12 2 3 3" xfId="14229"/>
    <cellStyle name="20% - 强调文字颜色 6 7 2 4 2 2" xfId="14230"/>
    <cellStyle name="40% - 强调文字颜色 6 7 4 2 2 2" xfId="14231"/>
    <cellStyle name="常规 4 3 5 3" xfId="14232"/>
    <cellStyle name="常规 4 3 2 3 3" xfId="14233"/>
    <cellStyle name="链接单元格 8 3 2 2" xfId="14234"/>
    <cellStyle name="60% - 强调文字颜色 6 2 2 2 2 3 4" xfId="14235"/>
    <cellStyle name="60% - 强调文字颜色 1 6 3" xfId="14236"/>
    <cellStyle name="注释 5 4 4 2" xfId="14237"/>
    <cellStyle name="40% - 强调文字颜色 5 2 2 4" xfId="14238"/>
    <cellStyle name="强调文字颜色 1 8 2 2 7 2" xfId="14239"/>
    <cellStyle name="60% - 强调文字颜色 1 10 2" xfId="14240"/>
    <cellStyle name="标题 13 2 3" xfId="14241"/>
    <cellStyle name="常规 5 3" xfId="14242"/>
    <cellStyle name="计算 4 2 3 2 2" xfId="14243"/>
    <cellStyle name="60% - 强调文字颜色 2 2 3 2 3" xfId="14244"/>
    <cellStyle name="常规 9 2 2 2 3" xfId="14245"/>
    <cellStyle name="常规 9 2 2 7" xfId="14246"/>
    <cellStyle name="20% - 强调文字颜色 3 2 2 3 5 2" xfId="14247"/>
    <cellStyle name="40% - 强调文字颜色 5 8 4 2" xfId="14248"/>
    <cellStyle name="40% - 强调文字颜色 2 13 2 2 2 2" xfId="14249"/>
    <cellStyle name="60% - 强调文字颜色 6 11 2 3" xfId="14250"/>
    <cellStyle name="输出 4 4 2" xfId="14251"/>
    <cellStyle name="标题 4" xfId="14252" builtinId="19"/>
    <cellStyle name="40% - 强调文字颜色 1 18 2 2 2 2" xfId="14253"/>
    <cellStyle name="40% - 强调文字颜色 4 19 2 5" xfId="14254"/>
    <cellStyle name="40% - 强调文字颜色 2 7 3 2 2 2" xfId="14255"/>
    <cellStyle name="常规 3 2 2 4 4" xfId="14256"/>
    <cellStyle name="20% - 强调文字颜色 3 6 3 3 2" xfId="14257"/>
    <cellStyle name="汇总 7 2 6" xfId="14258"/>
    <cellStyle name="常规 5 6 3 3" xfId="14259"/>
    <cellStyle name="常规 3 3 2 3 4" xfId="14260"/>
    <cellStyle name="注释 5 2 6 2" xfId="14261"/>
    <cellStyle name="检查单元格 2 2 5" xfId="14262"/>
    <cellStyle name="60% - 强调文字颜色 3 10 5" xfId="14263"/>
    <cellStyle name="60% - 强调文字颜色 1 4 3 4" xfId="14264"/>
    <cellStyle name="60% - 强调文字颜色 2 3 2 2 5" xfId="14265"/>
    <cellStyle name="标题 2 3 4 2" xfId="14266"/>
    <cellStyle name="60% - 强调文字颜色 3 3 2 2 3 2 2" xfId="14267"/>
    <cellStyle name="常规 13 3 2 2" xfId="14268"/>
    <cellStyle name="20% - 强调文字颜色 3 18 2 4 2" xfId="14269"/>
    <cellStyle name="汇总 3" xfId="14270"/>
    <cellStyle name="常规 3 2 3 4 2 3" xfId="14271"/>
    <cellStyle name="常规 16 2 2 2 2 2" xfId="14272"/>
    <cellStyle name="计算 2 2 3 4 2" xfId="14273"/>
    <cellStyle name="20% - 强调文字颜色 3 27 2 2" xfId="14274"/>
    <cellStyle name="检查单元格 11 4 2" xfId="14275"/>
    <cellStyle name="常规 4 2 3 2 3 2" xfId="14276"/>
    <cellStyle name="常规 3 3 2 3 2 4" xfId="14277"/>
    <cellStyle name="40% - 强调文字颜色 6 3 2 3 2 3" xfId="14278"/>
    <cellStyle name="输出 10 2 4 2" xfId="14279"/>
    <cellStyle name="解释性文本 7 3 6 2" xfId="14280"/>
    <cellStyle name="常规 2 4 3 4" xfId="14281"/>
    <cellStyle name="20% - 强调文字颜色 2 3 2 4 2" xfId="14282"/>
    <cellStyle name="好 8 2 2 6" xfId="14283"/>
    <cellStyle name="常规 2 3 2 4 4" xfId="14284"/>
    <cellStyle name="标题 2 9 2 2 2 2" xfId="14285"/>
    <cellStyle name="标题 2 5 2 4" xfId="14286"/>
    <cellStyle name="20% - 强调文字颜色 3 10 2 3" xfId="14287"/>
    <cellStyle name="60% - 强调文字颜色 6 7 2 4" xfId="14288"/>
    <cellStyle name="差 3 2 2 3 2 2" xfId="14289"/>
    <cellStyle name="标题 4 10 2 4" xfId="14290"/>
    <cellStyle name="常规 3 2 2 2 3 3 4" xfId="14291"/>
    <cellStyle name="输入 3 2 2 2 2 2" xfId="14292"/>
    <cellStyle name="强调文字颜色 6 2 2 2 2 4" xfId="14293"/>
    <cellStyle name="强调文字颜色 5 2 2 2 2 3 2 2" xfId="14294"/>
    <cellStyle name="40% - 强调文字颜色 1 14 2 4 2" xfId="14295"/>
    <cellStyle name="强调文字颜色 5 7 2 6" xfId="14296"/>
    <cellStyle name="解释性文本" xfId="14297" builtinId="53"/>
    <cellStyle name="60% - 强调文字颜色 6 4 4 2" xfId="14298"/>
    <cellStyle name="60% - 强调文字颜色 2 8 2 3 3" xfId="14299"/>
    <cellStyle name="强调文字颜色 4 11 7" xfId="14300"/>
    <cellStyle name="适中 8 2 2 6 2" xfId="14301"/>
    <cellStyle name="20% - 强调文字颜色 4 11 3 2" xfId="14302"/>
    <cellStyle name="常规 7 2 4 2 3" xfId="14303"/>
    <cellStyle name="差 4 2 2 2 2" xfId="14304"/>
    <cellStyle name="常规 2 2 2 2 3 2 4" xfId="14305"/>
    <cellStyle name="常规 15 4 5" xfId="14306"/>
    <cellStyle name="适中 5 2 2" xfId="14307"/>
    <cellStyle name="常规 9 2 2 3 2" xfId="14308"/>
    <cellStyle name="20% - 强调文字颜色 5 6 3 2 2" xfId="14309"/>
    <cellStyle name="好 7 2 3" xfId="14310"/>
    <cellStyle name="输出 11 2 4" xfId="14311"/>
    <cellStyle name="常规 6 2 4 3 2 2" xfId="14312"/>
    <cellStyle name="好 5 2 2 2 3" xfId="14313"/>
    <cellStyle name="40% - 强调文字颜色 1 8 2 2 5" xfId="14314"/>
    <cellStyle name="20% - 强调文字颜色 3 17 4 2 2" xfId="14315"/>
    <cellStyle name="常规 9 2 2 2 3 2 3" xfId="14316"/>
    <cellStyle name="差 6 4 2" xfId="14317"/>
    <cellStyle name="注释 11 2 6 2" xfId="14318"/>
    <cellStyle name="强调文字颜色 4 3 2 2 3 2 2" xfId="14319"/>
    <cellStyle name="标题 1 7 3 4" xfId="14320"/>
    <cellStyle name="检查单元格 11 2 3" xfId="14321"/>
    <cellStyle name="汇总 8 2" xfId="14322"/>
    <cellStyle name="40% - 强调文字颜色 6 7 2 2 3" xfId="14323"/>
    <cellStyle name="常规 9 3 4" xfId="14324"/>
    <cellStyle name="60% - 强调文字颜色 5 8 2 2 3 2 3" xfId="14325"/>
    <cellStyle name="60% - 强调文字颜色 6 7 2 2 3 3" xfId="14326"/>
    <cellStyle name="40% - 强调文字颜色 6 2 3 2 4" xfId="14327"/>
    <cellStyle name="20% - 强调文字颜色 2 14 2 2 2" xfId="14328"/>
    <cellStyle name="计算 9 2 2 7" xfId="14329"/>
    <cellStyle name="标题 3 7 2 2 3 2 3" xfId="14330"/>
    <cellStyle name="差 11 2 2 2" xfId="14331"/>
    <cellStyle name="60% - 强调文字颜色 5 4 2 4" xfId="14332"/>
    <cellStyle name="20% - 强调文字颜色 1 18 2 5 2" xfId="14333"/>
    <cellStyle name="强调文字颜色 6 4 2 4 2" xfId="14334"/>
    <cellStyle name="20% - 强调文字颜色 6 9 2 3 2 2" xfId="14335"/>
    <cellStyle name="常规 6 6 2 2 4" xfId="14336"/>
    <cellStyle name="常规 11 2 3 5" xfId="14337"/>
    <cellStyle name="标题 1 2 2 3 2 5" xfId="14338"/>
    <cellStyle name="60% - 强调文字颜色 6 8 3 4" xfId="14339"/>
    <cellStyle name="40% - 强调文字颜色 3 6 2 4 2" xfId="14340"/>
    <cellStyle name="解释性文本 3 5 2" xfId="14341"/>
    <cellStyle name="40% - 强调文字颜色 5 8 2 2 2 2 3" xfId="14342"/>
    <cellStyle name="常规 16 2 2 5 3" xfId="14343"/>
    <cellStyle name="强调文字颜色 3 4 3 2" xfId="14344"/>
    <cellStyle name="40% - 强调文字颜色 4 19 3" xfId="14345"/>
    <cellStyle name="注释 4 3 4" xfId="14346"/>
    <cellStyle name="常规 4 3 2 2 3 2 2" xfId="14347"/>
    <cellStyle name="常规 9 6 2" xfId="14348"/>
    <cellStyle name="40% - 强调文字颜色 3 17 2 2" xfId="14349"/>
    <cellStyle name="40% - 强调文字颜色 3 22 2 2" xfId="14350"/>
    <cellStyle name="40% - 强调文字颜色 3 3" xfId="14351"/>
    <cellStyle name="60% - 强调文字颜色 3 8 2 2 2 2 3" xfId="14352"/>
    <cellStyle name="40% - 强调文字颜色 6 4 3 2 3" xfId="14353"/>
    <cellStyle name="40% - 强调文字颜色 3 19 5" xfId="14354"/>
    <cellStyle name="40% - 强调文字颜色 3 11 4 2 2" xfId="14355"/>
    <cellStyle name="40% - 强调文字颜色 5 5 2 4 3" xfId="14356"/>
    <cellStyle name="适中 9 3 2 2" xfId="14357"/>
    <cellStyle name="强调文字颜色 4 4 4" xfId="14358"/>
    <cellStyle name="60% - 强调文字颜色 5 9 3 2 2" xfId="14359"/>
    <cellStyle name="40% - 强调文字颜色 6 6 2 5" xfId="14360"/>
    <cellStyle name="注释 14 2" xfId="14361"/>
    <cellStyle name="差 8 4" xfId="14362"/>
    <cellStyle name="20% - 强调文字颜色 1 12 2 3 2 2" xfId="14363"/>
    <cellStyle name="强调文字颜色 2 8 7 2" xfId="14364"/>
    <cellStyle name="常规 8 2 2 4 2 2" xfId="14365"/>
    <cellStyle name="注释 3 2 3 2 2" xfId="14366"/>
    <cellStyle name="计算 9 9" xfId="14367"/>
    <cellStyle name="常规 7 2 2 2 2 3 2" xfId="14368"/>
    <cellStyle name="汇总 5" xfId="14369"/>
    <cellStyle name="60% - 强调文字颜色 2 2 2 2 2 3 2 3" xfId="14370"/>
    <cellStyle name="解释性文本 2 2 2 6 2" xfId="14371"/>
    <cellStyle name="汇总 9 2 2 2 2" xfId="14372"/>
    <cellStyle name="链接单元格 10 6 2" xfId="14373"/>
    <cellStyle name="标题 2 4 2 2 2 3" xfId="14374"/>
    <cellStyle name="60% - 强调文字颜色 4 2 2 3 6" xfId="14375"/>
    <cellStyle name="20% - 强调文字颜色 5 3 2 4" xfId="14376"/>
    <cellStyle name="检查单元格 9 2 3 2 2" xfId="14377"/>
    <cellStyle name="汇总 7 2 3" xfId="14378"/>
    <cellStyle name="差 7 2 5" xfId="14379"/>
    <cellStyle name="60% - 强调文字颜色 5 11 2 2 2 3" xfId="14380"/>
    <cellStyle name="常规 2 4 7" xfId="14381"/>
    <cellStyle name="40% - 强调文字颜色 1 2 2 2 2 2 2 2 2" xfId="14382"/>
    <cellStyle name="常规 4 2 2 2 3 3 4" xfId="14383"/>
    <cellStyle name="标题 3 3 2 2 3 2 2" xfId="14384"/>
    <cellStyle name="40% - 强调文字颜色 4 10 2 4 2 2" xfId="14385"/>
    <cellStyle name="20% - 强调文字颜色 5 27 2 2" xfId="14386"/>
    <cellStyle name="40% - 强调文字颜色 2 11 2 5" xfId="14387"/>
    <cellStyle name="40% - 强调文字颜色 5 7 2 4 2" xfId="14388"/>
    <cellStyle name="40% - 强调文字颜色 4 7 2 5" xfId="14389"/>
    <cellStyle name="60% - 强调文字颜色 5 7 4 2 2" xfId="14390"/>
    <cellStyle name="解释性文本 9 2 2 2 2" xfId="14391"/>
    <cellStyle name="40% - 强调文字颜色 2 6 2 2 3 2" xfId="14392"/>
    <cellStyle name="40% - 强调文字颜色 5 19" xfId="14393"/>
    <cellStyle name="40% - 强调文字颜色 5 24" xfId="14394"/>
    <cellStyle name="标题 10 3 3" xfId="14395"/>
    <cellStyle name="20% - 强调文字颜色 1 2 2 4 2 2" xfId="14396"/>
    <cellStyle name="20% - 强调文字颜色 3 8 3 2" xfId="14397"/>
    <cellStyle name="常规 5 2 7 2" xfId="14398"/>
    <cellStyle name="20% - 强调文字颜色 5 9" xfId="14399"/>
    <cellStyle name="60% - 强调文字颜色 5 8 6" xfId="14400"/>
    <cellStyle name="40% - 强调文字颜色 6 6 7" xfId="14401"/>
    <cellStyle name="计算 10 2 3 4" xfId="14402"/>
    <cellStyle name="40% - 强调文字颜色 1 7 2 2 3" xfId="14403"/>
    <cellStyle name="解释性文本 5 4 2" xfId="14404"/>
    <cellStyle name="20% - 强调文字颜色 3 21 2 3 2" xfId="14405"/>
    <cellStyle name="20% - 强调文字颜色 3 16 2 3 2" xfId="14406"/>
    <cellStyle name="60% - 强调文字颜色 3 10 2 6" xfId="14407"/>
    <cellStyle name="检查单元格 2 2 2 6" xfId="14408"/>
    <cellStyle name="计算 9 5" xfId="14409"/>
    <cellStyle name="标题 5 2 2 2 3" xfId="14410"/>
    <cellStyle name="强调文字颜色 4 9 2 3 2" xfId="14411"/>
    <cellStyle name="强调文字颜色 1 10 2 7 2" xfId="14412"/>
    <cellStyle name="好 9 4" xfId="14413"/>
    <cellStyle name="链接单元格 7 3 4" xfId="14414"/>
    <cellStyle name="常规 2 3 3 2 2 3 3" xfId="14415"/>
    <cellStyle name="链接单元格 6 3 2" xfId="14416"/>
    <cellStyle name="40% - 强调文字颜色 6 20 2 3 4" xfId="14417"/>
    <cellStyle name="40% - 强调文字颜色 6 15 2 3 4" xfId="14418"/>
    <cellStyle name="输入 10 2 4 2 2" xfId="14419"/>
    <cellStyle name="60% - 强调文字颜色 4 7 2 3 3" xfId="14420"/>
    <cellStyle name="40% - 强调文字颜色 5 6 2 3" xfId="14421"/>
    <cellStyle name="40% - 强调文字颜色 2 7 2 5 2" xfId="14422"/>
    <cellStyle name="60% - 强调文字颜色 6 7 2 3 2 2" xfId="14423"/>
    <cellStyle name="标题 8" xfId="14424"/>
    <cellStyle name="常规 2 3 3 2 2 2 2 3" xfId="14425"/>
    <cellStyle name="标题 1 9 2 2 2" xfId="14426"/>
    <cellStyle name="汇总 2 2 2 3 3" xfId="14427"/>
    <cellStyle name="40% - 强调文字颜色 4 3 2 2 2 3" xfId="14428"/>
    <cellStyle name="常规 4 3 2 4 2 2 2" xfId="14429"/>
    <cellStyle name="强调文字颜色 2 5 2 3" xfId="14430"/>
    <cellStyle name="20% - 强调文字颜色 4 5 2" xfId="14431"/>
    <cellStyle name="60% - 强调文字颜色 2 10 4" xfId="14432"/>
    <cellStyle name="好 7 3 4 3" xfId="14433"/>
    <cellStyle name="好 2 2 2 2" xfId="14434"/>
    <cellStyle name="链接单元格 9 5 3" xfId="14435"/>
    <cellStyle name="20% - 强调文字颜色 3 2 2 2 4 2 2" xfId="14436"/>
    <cellStyle name="注释 7 2 2 2 4 3" xfId="14437"/>
    <cellStyle name="链接单元格 9 2 3 2" xfId="14438"/>
    <cellStyle name="60% - 强调文字颜色 2 3 2 2 4 2" xfId="14439"/>
    <cellStyle name="检查单元格 9 2 4" xfId="14440"/>
    <cellStyle name="强调文字颜色 6 7 6" xfId="14441"/>
    <cellStyle name="20% - 强调文字颜色 3" xfId="14442" builtinId="38"/>
    <cellStyle name="常规 12 2 5" xfId="14443"/>
    <cellStyle name="常规 9 4 4 2" xfId="14444"/>
    <cellStyle name="标题 1 8 3 2" xfId="14445"/>
    <cellStyle name="40% - 强调文字颜色 5 7 2 2 2 3 2" xfId="14446"/>
    <cellStyle name="输出 9 5" xfId="14447"/>
    <cellStyle name="强调文字颜色 2 9 2 2 4 2" xfId="14448"/>
    <cellStyle name="强调文字颜色 1 8 2 2 6" xfId="14449"/>
    <cellStyle name="40% - 强调文字颜色 1 12 4 2 2" xfId="14450"/>
    <cellStyle name="40% - 强调文字颜色 2 14 5 2" xfId="14451"/>
    <cellStyle name="40% - 强调文字颜色 5 11 2" xfId="14452"/>
    <cellStyle name="链接单元格 2 2 2 2 3 2 2" xfId="14453"/>
    <cellStyle name="标题 4 2 2 2 2 2 2 2" xfId="14454"/>
    <cellStyle name="常规 2 3 2 7" xfId="14455"/>
    <cellStyle name="计算 2 2 3 3 2 2" xfId="14456"/>
    <cellStyle name="链接单元格 8 2" xfId="14457"/>
    <cellStyle name="20% - 强调文字颜色 4 10 4" xfId="14458"/>
    <cellStyle name="强调文字颜色 1 9 2 2 8" xfId="14459"/>
    <cellStyle name="20% - 强调文字颜色 4 27" xfId="14460"/>
    <cellStyle name="常规 3 4" xfId="14461"/>
    <cellStyle name="差 8 2 2 2 2 3" xfId="14462"/>
    <cellStyle name="常规 4 6 3" xfId="14463"/>
    <cellStyle name="40% - 强调文字颜色 3 12 2 3" xfId="14464"/>
    <cellStyle name="解释性文本 2 2 2 2 6" xfId="14465"/>
    <cellStyle name="20% - 强调文字颜色 5 8 4 2 2" xfId="14466"/>
    <cellStyle name="标题 5 2 3 5" xfId="14467"/>
    <cellStyle name="40% - 强调文字颜色 4 7" xfId="14468"/>
    <cellStyle name="20% - 强调文字颜色 1 2 2 3 3 3" xfId="14469"/>
    <cellStyle name="注释 14 2 5 2" xfId="14470"/>
    <cellStyle name="强调文字颜色 5 2 2 3 2 2 2" xfId="14471"/>
    <cellStyle name="好 4 4 2" xfId="14472"/>
    <cellStyle name="20% - 强调文字颜色 4 13 2 2 2 2" xfId="14473"/>
    <cellStyle name="输出 8 2 2 7 2" xfId="14474"/>
    <cellStyle name="标题 3 7 2 2 2 4" xfId="14475"/>
    <cellStyle name="40% - 强调文字颜色 2 3 3" xfId="14476"/>
    <cellStyle name="强调文字颜色 6 6 2 5 3" xfId="14477"/>
    <cellStyle name="60% - 强调文字颜色 2 9 2 2 6" xfId="14478"/>
    <cellStyle name="40% - 强调文字颜色 5 10 2 5" xfId="14479"/>
    <cellStyle name="40% - 强调文字颜色 2 27 2" xfId="14480"/>
    <cellStyle name="40% - 强调文字颜色 3" xfId="14481" builtinId="39"/>
    <cellStyle name="注释 2 2 2 2" xfId="14482"/>
    <cellStyle name="注释 3 2 2 2 5" xfId="14483"/>
    <cellStyle name="常规 11 3 2 2 3 2" xfId="14484"/>
    <cellStyle name="60% - 强调文字颜色 2 6 2 3 2 3" xfId="14485"/>
    <cellStyle name="20% - 强调文字颜色 1 21 2 3" xfId="14486"/>
    <cellStyle name="20% - 强调文字颜色 1 16 2 3" xfId="14487"/>
    <cellStyle name="强调文字颜色 6 2 2 2" xfId="14488"/>
    <cellStyle name="常规 4 3 4 2" xfId="14489"/>
    <cellStyle name="20% - 强调文字颜色 1 7 2 3 2 2 2" xfId="14490"/>
    <cellStyle name="40% - 强调文字颜色 3 7 2 5 2" xfId="14491"/>
    <cellStyle name="60% - 强调文字颜色 1 4 2 3 2 3" xfId="14492"/>
    <cellStyle name="40% - 强调文字颜色 3 12 2 3 2" xfId="14493"/>
    <cellStyle name="常规 4 6 3 2" xfId="14494"/>
    <cellStyle name="20% - 强调文字颜色 5 6 2 2 3 2" xfId="14495"/>
    <cellStyle name="好 6 2 4 2" xfId="14496"/>
    <cellStyle name="常规 11 2 4 2 2 3" xfId="14497"/>
    <cellStyle name="检查单元格 2 6" xfId="14498"/>
    <cellStyle name="注释 5 2 2 3" xfId="14499"/>
    <cellStyle name="40% - 强调文字颜色 3 8 3 2 2 2" xfId="14500"/>
    <cellStyle name="注释 12 2 8" xfId="14501"/>
    <cellStyle name="强调文字颜色 5 6 2 6" xfId="14502"/>
    <cellStyle name="差 2 2 2 2 2 3" xfId="14503"/>
    <cellStyle name="20% - 强调文字颜色 2 9 3 3" xfId="14504"/>
    <cellStyle name="标题 4 4 2 5" xfId="14505"/>
    <cellStyle name="链接单元格 7 2 7" xfId="14506"/>
    <cellStyle name="40% - 强调文字颜色 2 6 2 2 2 2 2" xfId="14507"/>
    <cellStyle name="60% - 强调文字颜色 5 12 3" xfId="14508"/>
    <cellStyle name="输出 7 2 2 2" xfId="14509"/>
    <cellStyle name="差 4 2 3 2 3" xfId="14510"/>
    <cellStyle name="60% - 强调文字颜色 6 9 2" xfId="14511"/>
    <cellStyle name="60% - 强调文字颜色 1 3 2 6" xfId="14512"/>
    <cellStyle name="标题 2 2 3 4" xfId="14513"/>
    <cellStyle name="差 5 6" xfId="14514"/>
    <cellStyle name="警告文本 7 3 2 2 2" xfId="14515"/>
    <cellStyle name="60% - 强调文字颜色 5 4 2 2 4" xfId="14516"/>
    <cellStyle name="常规 5 8 2 3" xfId="14517"/>
    <cellStyle name="40% - 强调文字颜色 5" xfId="14518" builtinId="47"/>
    <cellStyle name="输出 10 5 3" xfId="14519"/>
    <cellStyle name="强调文字颜色 5 5" xfId="14520"/>
    <cellStyle name="20% - 强调文字颜色 4 20 3 2 2" xfId="14521"/>
    <cellStyle name="20% - 强调文字颜色 4 15 3 2 2" xfId="14522"/>
    <cellStyle name="20% - 强调文字颜色 5 9 2 2 5" xfId="14523"/>
    <cellStyle name="好 4 2 4 2" xfId="14524"/>
    <cellStyle name="40% - 强调文字颜色 6 2 2 2 3 2" xfId="14525"/>
    <cellStyle name="常规 3 2 2 2 3 3" xfId="14526"/>
    <cellStyle name="20% - 强调文字颜色 2 19 2 4 2 2" xfId="14527"/>
    <cellStyle name="强调文字颜色 3 9 2 2 4 2" xfId="14528"/>
    <cellStyle name="40% - 强调文字颜色 5 7 3 3 2" xfId="14529"/>
    <cellStyle name="标题 4 10 3 2 3" xfId="14530"/>
    <cellStyle name="60% - 强调文字颜色 1 2 2 3 2 2 2 2" xfId="14531"/>
    <cellStyle name="标题 4 6 2 3 2 3" xfId="14532"/>
    <cellStyle name="解释性文本 2 2 2 2 5" xfId="14533"/>
    <cellStyle name="20% - 强调文字颜色 5 3 2 2 4" xfId="14534"/>
    <cellStyle name="40% - 强调文字颜色 2 24 2 2" xfId="14535"/>
    <cellStyle name="40% - 强调文字颜色 2 19 2 2" xfId="14536"/>
    <cellStyle name="检查单元格 10 5 3" xfId="14537"/>
    <cellStyle name="汇总 2 2 2 6" xfId="14538"/>
    <cellStyle name="60% - 强调文字颜色 6 6 2 4" xfId="14539"/>
    <cellStyle name="20% - 强调文字颜色 4 2 2 2 3 3" xfId="14540"/>
    <cellStyle name="40% - 强调文字颜色 6 5 3 2" xfId="14541"/>
    <cellStyle name="20% - 强调文字颜色 4 9 2 3" xfId="14542"/>
    <cellStyle name="60% - 强调文字颜色 4 6 4" xfId="14543"/>
    <cellStyle name="输出 11 2 5 2" xfId="14544"/>
    <cellStyle name="常规 19 2 2 6" xfId="14545"/>
    <cellStyle name="40% - 强调文字颜色 6 13 2 6" xfId="14546"/>
    <cellStyle name="输入 4 2 5" xfId="14547"/>
    <cellStyle name="常规 3 2 5 2 3 2" xfId="14548"/>
    <cellStyle name="60% - 强调文字颜色 2 8 2" xfId="14549"/>
    <cellStyle name="40% - 强调文字颜色 3 7 2 3" xfId="14550"/>
    <cellStyle name="标题 9 3 2 3" xfId="14551"/>
    <cellStyle name="强调文字颜色 2 3 2 3 2" xfId="14552"/>
    <cellStyle name="标题 10 3 6" xfId="14553"/>
    <cellStyle name="常规 5 2 2 4" xfId="14554"/>
    <cellStyle name="常规 7 2 2 2" xfId="14555"/>
    <cellStyle name="注释 5 3 2 2 4 2 2" xfId="14556"/>
    <cellStyle name="20% - 强调文字颜色 5 10 5" xfId="14557"/>
    <cellStyle name="常规 3 3 4 5" xfId="14558"/>
    <cellStyle name="强调文字颜色 2 7 2 2 2 2 2" xfId="14559"/>
    <cellStyle name="常规 2" xfId="14560"/>
    <cellStyle name="常规 3 3 2 2 5" xfId="14561"/>
    <cellStyle name="常规 11 4 5" xfId="14562"/>
    <cellStyle name="标题 4 8 3 3" xfId="14563"/>
    <cellStyle name="60% - 强调文字颜色 6 10 2 7" xfId="14564"/>
    <cellStyle name="适中 2 2 6 3" xfId="14565"/>
    <cellStyle name="40% - 强调文字颜色 6 8 7" xfId="14566"/>
    <cellStyle name="40% - 强调文字颜色 1 2 2 4" xfId="14567"/>
    <cellStyle name="输入 9 2 2 5" xfId="14568"/>
    <cellStyle name="标题 13 3 2" xfId="14569"/>
    <cellStyle name="注释 7 2 3 2 2 2" xfId="14570"/>
    <cellStyle name="20% - 强调文字颜色 3 2 3 3 2" xfId="14571"/>
    <cellStyle name="60% - 强调文字颜色 1 5 3 2" xfId="14572"/>
    <cellStyle name="注释 5 4 3 2 2" xfId="14573"/>
    <cellStyle name="常规 2 4 2 2 3 3" xfId="14574"/>
    <cellStyle name="40% - 强调文字颜色 5 4 2 2 3 2" xfId="14575"/>
    <cellStyle name="40% - 强调文字颜色 3 11" xfId="14576"/>
    <cellStyle name="常规 3 2 3 4 2" xfId="14577"/>
    <cellStyle name="汇总" xfId="14578" builtinId="25"/>
    <cellStyle name="40% - 强调文字颜色 6 9 2 2 4 3" xfId="14579"/>
    <cellStyle name="20% - 强调文字颜色 4 13 2 3 2 2" xfId="14580"/>
    <cellStyle name="常规 12 2 2 3 2" xfId="14581"/>
    <cellStyle name="强调文字颜色 6 9 4 2" xfId="14582"/>
    <cellStyle name="常规 29 3" xfId="14583"/>
    <cellStyle name="常规 34 3" xfId="14584"/>
    <cellStyle name="注释 11 5" xfId="14585"/>
    <cellStyle name="20% - 强调文字颜色 5 5 4 2 2" xfId="14586"/>
    <cellStyle name="常规 3 4 3 2 5" xfId="14587"/>
    <cellStyle name="40% - 强调文字颜色 6 6 2 2 2 3" xfId="14588"/>
    <cellStyle name="常规 3 2 2 2 3 2 2 3" xfId="14589"/>
    <cellStyle name="汇总 2 2 2 2 4 3" xfId="14590"/>
    <cellStyle name="40% - 强调文字颜色 5 7 2 2" xfId="14591"/>
    <cellStyle name="标题 2 3 2 2 3 4" xfId="14592"/>
    <cellStyle name="强调文字颜色 4 4 2 5 2" xfId="14593"/>
    <cellStyle name="20% - 强调文字颜色 4 11 2 4" xfId="14594"/>
    <cellStyle name="60% - 强调文字颜色 5 8 3" xfId="14595"/>
    <cellStyle name="20% - 强调文字颜色 6 10 2 3" xfId="14596"/>
    <cellStyle name="强调文字颜色 1 5 2 2 2" xfId="14597"/>
    <cellStyle name="解释性文本 2 2 2 5 3" xfId="14598"/>
    <cellStyle name="20% - 强调文字颜色 5 3 2 5 2" xfId="14599"/>
    <cellStyle name="40% - 强调文字颜色 5 13 2 5 2" xfId="14600"/>
    <cellStyle name="40% - 强调文字颜色 4 9 2 2 2 2" xfId="14601"/>
    <cellStyle name="常规 2 2 5 4" xfId="14602"/>
    <cellStyle name="20% - 强调文字颜色 2 19 3 2" xfId="14603"/>
    <cellStyle name="强调文字颜色 1 4 2 6" xfId="14604"/>
    <cellStyle name="40% - 强调文字颜色 4 26 2 2" xfId="14605"/>
    <cellStyle name="适中 3 2 2 6" xfId="14606"/>
    <cellStyle name="20% - 强调文字颜色 2 7 2 3 3 2" xfId="14607"/>
    <cellStyle name="解释性文本 3 2 7" xfId="14608"/>
    <cellStyle name="好 9 2 2 3 2 3" xfId="14609"/>
    <cellStyle name="标题 3 2 5" xfId="14610"/>
    <cellStyle name="40% - 强调文字颜色 3 22 2 3" xfId="14611"/>
    <cellStyle name="40% - 强调文字颜色 3 17 2 3" xfId="14612"/>
    <cellStyle name="适中 10 2 2 2 2" xfId="14613"/>
    <cellStyle name="20% - 强调文字颜色 4 5 3 3 2" xfId="14614"/>
    <cellStyle name="汇总 3 2 2 2 4" xfId="14615"/>
    <cellStyle name="常规 3 4 5 6" xfId="14616"/>
    <cellStyle name="40% - 强调文字颜色 3 3 2 2 4" xfId="14617"/>
    <cellStyle name="40% - 强调文字颜色 5 2" xfId="14618"/>
    <cellStyle name="标题 2 5 2 3 2 3" xfId="14619"/>
    <cellStyle name="40% - 强调文字颜色 4 5 3" xfId="14620"/>
    <cellStyle name="20% - 强调文字颜色 1 6 3 3" xfId="14621"/>
    <cellStyle name="40% - 强调文字颜色 3 19 4" xfId="14622"/>
    <cellStyle name="20% - 强调文字颜色 4 2 2 2 5" xfId="14623"/>
    <cellStyle name="40% - 强调文字颜色 6 6 2 2 5" xfId="14624"/>
    <cellStyle name="20% - 强调文字颜色 4 20 4 2 2" xfId="14625"/>
    <cellStyle name="常规 3 2 3 4" xfId="14626"/>
    <cellStyle name="40% - 强调文字颜色 3 2 2 3 2 4 2" xfId="14627"/>
    <cellStyle name="差 8 2 3" xfId="14628"/>
    <cellStyle name="20% - 强调文字颜色 4 3 2 2 2 2" xfId="14629"/>
    <cellStyle name="常规 13 5" xfId="14630"/>
    <cellStyle name="40% - 强调文字颜色 1 11 2 2" xfId="14631"/>
    <cellStyle name="解释性文本 4 2 4" xfId="14632"/>
    <cellStyle name="60% - 强调文字颜色 5 9 2 2 3 2" xfId="14633"/>
    <cellStyle name="注释 7 2 2 2 5 2" xfId="14634"/>
    <cellStyle name="输出 10 2 6" xfId="14635"/>
    <cellStyle name="40% - 强调文字颜色 1 4 2 3 2 2" xfId="14636"/>
    <cellStyle name="20% - 强调文字颜色 4 5 3 3" xfId="14637"/>
    <cellStyle name="强调文字颜色 5 2 4" xfId="14638"/>
    <cellStyle name="20% - 强调文字颜色 2 2 2 3 3 2 2 2" xfId="14639"/>
    <cellStyle name="40% - 强调文字颜色 2 2 2 3 3 2 2 2" xfId="14640"/>
    <cellStyle name="强调文字颜色 3 3 2 2 4 2" xfId="14641"/>
    <cellStyle name="20% - 强调文字颜色 2 13 2 4 2 2" xfId="14642"/>
    <cellStyle name="链接单元格 7 3 2 2 2" xfId="14643"/>
    <cellStyle name="60% - 强调文字颜色 1 5 2 2 2" xfId="14644"/>
    <cellStyle name="计算 5 3 2 2" xfId="14645"/>
    <cellStyle name="链接单元格 8 4 2" xfId="14646"/>
    <cellStyle name="警告文本 9 6" xfId="14647"/>
    <cellStyle name="输出 3 2 2 6 2" xfId="14648"/>
    <cellStyle name="60% - 强调文字颜色 5" xfId="14649" builtinId="48"/>
    <cellStyle name="注释 4 4 2" xfId="14650"/>
    <cellStyle name="常规 10 2 7" xfId="14651"/>
    <cellStyle name="40% - 强调文字颜色 5 19 5" xfId="14652"/>
    <cellStyle name="标题 3 8 2 2 2" xfId="14653"/>
    <cellStyle name="强调文字颜色 5 7 2 2" xfId="14654"/>
    <cellStyle name="注释 5 3 7" xfId="14655"/>
    <cellStyle name="40% - 强调文字颜色 6 18 2 4 4" xfId="14656"/>
    <cellStyle name="常规 2 2 2 2 2 4" xfId="14657"/>
    <cellStyle name="40% - 强调文字颜色 6 20 2 2 2 2" xfId="14658"/>
    <cellStyle name="40% - 强调文字颜色 6 15 2 2 2 2" xfId="14659"/>
    <cellStyle name="40% - 强调文字颜色 5 2 2 2 2 3" xfId="14660"/>
    <cellStyle name="40% - 强调文字颜色 4 14 2" xfId="14661"/>
    <cellStyle name="注释 2 2 2 8" xfId="14662"/>
    <cellStyle name="输入" xfId="14663" builtinId="20"/>
    <cellStyle name="40% - 强调文字颜色 4 7 2 3 3" xfId="14664"/>
    <cellStyle name="汇总 6 2 3 4" xfId="14665"/>
    <cellStyle name="40% - 强调文字颜色 4 6 3 3 2" xfId="14666"/>
    <cellStyle name="40% - 强调文字颜色 4 4 3 3 2" xfId="14667"/>
    <cellStyle name="检查单元格 10 4 2" xfId="14668"/>
    <cellStyle name="差 2 2 3 5" xfId="14669"/>
    <cellStyle name="标题 1" xfId="14670" builtinId="16"/>
    <cellStyle name="60% - 强调文字颜色 6 2 2 2 3 3" xfId="14671"/>
    <cellStyle name="计算 8 2 2 2 2 3" xfId="14672"/>
    <cellStyle name="40% - 强调文字颜色 5 15 4 2" xfId="14673"/>
    <cellStyle name="40% - 强调文字颜色 5 20 4 2" xfId="14674"/>
    <cellStyle name="汇总 7 5 3" xfId="14675"/>
    <cellStyle name="40% - 强调文字颜色 4 2 2 2 2 2 2" xfId="14676"/>
    <cellStyle name="常规 6 2 4 3" xfId="14677"/>
    <cellStyle name="强调文字颜色 4 5 2 6" xfId="14678"/>
    <cellStyle name="20% - 强调文字颜色 1 26" xfId="14679"/>
    <cellStyle name="强调文字颜色 4 8 2 3 2" xfId="14680"/>
    <cellStyle name="输入 11" xfId="14681"/>
    <cellStyle name="强调文字颜色 3 8 5" xfId="14682"/>
    <cellStyle name="强调文字颜色 1 7 3 5 2" xfId="14683"/>
    <cellStyle name="40% - 强调文字颜色 4 19 5" xfId="14684"/>
    <cellStyle name="货币" xfId="14685" builtinId="4"/>
    <cellStyle name="标题 2 2 2 3 6" xfId="14686"/>
    <cellStyle name="强调文字颜色 2 3 5" xfId="14687"/>
    <cellStyle name="20% - 强调文字颜色 6 5 2 3 2 2" xfId="14688"/>
    <cellStyle name="常规 12 2 2 2 2 2 2 3" xfId="14689"/>
    <cellStyle name="汇总 2 2 2 2 5" xfId="14690"/>
    <cellStyle name="40% - 强调文字颜色 2 11 2 3 2 2" xfId="14691"/>
    <cellStyle name="注释 14 2 8" xfId="14692"/>
    <cellStyle name="强调文字颜色 5 2 2 3 2 5" xfId="14693"/>
    <cellStyle name="40% - 强调文字颜色 1 4 2 4" xfId="14694"/>
    <cellStyle name="60% - 强调文字颜色 5 9 2 4 2" xfId="14695"/>
    <cellStyle name="检查单元格 2 2 3 2 6 2" xfId="14696"/>
    <cellStyle name="60% - 强调文字颜色 5 2 2 2 2 3 2 2" xfId="14697"/>
    <cellStyle name="20% - 强调文字颜色 3 18 2 3" xfId="14698"/>
    <cellStyle name="40% - 强调文字颜色 1 16 3 2 2" xfId="14699"/>
    <cellStyle name="40% - 强调文字颜色 1 21 3 2 2" xfId="14700"/>
    <cellStyle name="常规 2 4 3 6" xfId="14701"/>
    <cellStyle name="常规 5 2 4" xfId="14702"/>
    <cellStyle name="强调文字颜色 5 10 2 5" xfId="14703"/>
    <cellStyle name="强调文字颜色 6 7 7" xfId="14704"/>
    <cellStyle name="20% - 强调文字颜色 4" xfId="14705" builtinId="42"/>
    <cellStyle name="常规 12 2 6" xfId="14706"/>
    <cellStyle name="20% - 强调文字颜色 4 4 2 3 2 2" xfId="14707"/>
    <cellStyle name="40% - 强调文字颜色 6 12 2 2" xfId="14708"/>
    <cellStyle name="60% - 强调文字颜色 6 2 2 3 2 2" xfId="14709"/>
    <cellStyle name="60% - 强调文字颜色 4 4 3 2 2" xfId="14710"/>
    <cellStyle name="60% - 强调文字颜色 4 4 2 5" xfId="14711"/>
    <cellStyle name="强调文字颜色 6 9 2 2 7" xfId="14712"/>
    <cellStyle name="注释 2 2 2 2 5" xfId="14713"/>
    <cellStyle name="常规 11 2 2 2 3 2" xfId="14714"/>
    <cellStyle name="已访问的超链接" xfId="14715" builtinId="9"/>
    <cellStyle name="注释 2 2 3 2 2 4 2" xfId="14716"/>
    <cellStyle name="40% - 强调文字颜色 1 7 2 2" xfId="14717"/>
    <cellStyle name="标题 7 3 2 2" xfId="14718"/>
    <cellStyle name="40% - 强调文字颜色 6 8 4 3" xfId="14719"/>
    <cellStyle name="20% - 强调文字颜色 2 17 2 4 2" xfId="14720"/>
    <cellStyle name="40% - 强调文字颜色 1 5 2" xfId="14721"/>
    <cellStyle name="强调文字颜色 3 7 2 2 4" xfId="14722"/>
    <cellStyle name="强调文字颜色 6 2 2 3 5" xfId="14723"/>
    <cellStyle name="20% - 强调文字颜色 2 8 3 3" xfId="14724"/>
    <cellStyle name="标题 4 3 2 5" xfId="14725"/>
    <cellStyle name="常规 10 4" xfId="14726"/>
    <cellStyle name="常规 6 2 3 3 2" xfId="14727"/>
    <cellStyle name="常规 6 6 6" xfId="14728"/>
    <cellStyle name="40% - 强调文字颜色 6 2 2 4 2 4" xfId="14729"/>
    <cellStyle name="常规 3 2 2 4 2 5" xfId="14730"/>
    <cellStyle name="40% - 强调文字颜色 2 3 2 3 2 2 2" xfId="14731"/>
    <cellStyle name="注释 3 2 2 6" xfId="14732"/>
    <cellStyle name="40% - 强调文字颜色 5 3 2 2 2 3 3" xfId="14733"/>
    <cellStyle name="汇总 6 3 3" xfId="14734"/>
    <cellStyle name="40% - 强调文字颜色 2" xfId="14735" builtinId="35"/>
    <cellStyle name="40% - 强调文字颜色 6 2 2 2 2 3 2 2" xfId="14736"/>
    <cellStyle name="40% - 强调文字颜色 6 8 3 2 2 2" xfId="14737"/>
    <cellStyle name="60% - 强调文字颜色 6 2 2 2 2 3 2" xfId="14738"/>
    <cellStyle name="40% - 强调文字颜色 4 10 2 2 2 2" xfId="14739"/>
    <cellStyle name="20% - 强调文字颜色 5 25 2 2" xfId="14740"/>
    <cellStyle name="标题 1 3 2 2 2" xfId="14741"/>
    <cellStyle name="40% - 强调文字颜色 1 3 2 2 3 2 2" xfId="14742"/>
    <cellStyle name="输入 2 2 4" xfId="14743"/>
    <cellStyle name="60% - 强调文字颜色 2 8 2 3" xfId="14744"/>
    <cellStyle name="强调文字颜色 1 3 2 4 2" xfId="14745"/>
    <cellStyle name="强调文字颜色 3 8 3" xfId="14746"/>
    <cellStyle name="输入 9 3 6" xfId="14747"/>
    <cellStyle name="20% - 强调文字颜色 3 4 2 2 3 2" xfId="14748"/>
    <cellStyle name="60% - 强调文字颜色 5 9 5 2" xfId="14749"/>
    <cellStyle name="40% - 强调文字颜色 5 9 3 4" xfId="14750"/>
    <cellStyle name="强调文字颜色 6 7 2 2 2 2 2" xfId="14751"/>
    <cellStyle name="强调文字颜色 4" xfId="14752" builtinId="41"/>
    <cellStyle name="常规 14 3 5" xfId="14753"/>
    <cellStyle name="60% - 强调文字颜色 2 2 2 3 2 3 3" xfId="14754"/>
    <cellStyle name="链接单元格 3 2 5" xfId="14755"/>
    <cellStyle name="常规 14 2 2 2 4" xfId="14756"/>
    <cellStyle name="60% - 强调文字颜色 4 5 2 3 4" xfId="14757"/>
    <cellStyle name="强调文字颜色 1 10 2 6" xfId="14758"/>
    <cellStyle name="解释性文本 8 3" xfId="14759"/>
    <cellStyle name="40% - 强调文字颜色 3 2 2 3 3 3" xfId="14760"/>
    <cellStyle name="标题 4 9 3" xfId="14761"/>
    <cellStyle name="20% - 强调文字颜色 4 9 4 2" xfId="14762"/>
    <cellStyle name="汇总 2 2 2 2 3 2" xfId="14763"/>
    <cellStyle name="60% - 强调文字颜色 3 2 2 2 2 4 3" xfId="14764"/>
    <cellStyle name="20% - 强调文字颜色 4 8 3" xfId="14765"/>
    <cellStyle name="常规 11 2 3 4 2 2" xfId="14766"/>
    <cellStyle name="20% - 强调文字颜色 3 2 2 4" xfId="14767"/>
    <cellStyle name="40% - 强调文字颜色 6 2 2 3 2 3 2 2" xfId="14768"/>
    <cellStyle name="20% - 强调文字颜色 5 12" xfId="14769"/>
    <cellStyle name="检查单元格 8 2 2 6" xfId="14770"/>
    <cellStyle name="标题 4 7 3 2 2" xfId="14771"/>
    <cellStyle name="60% - 强调文字颜色 3 8 2 4 2" xfId="14772"/>
    <cellStyle name="40% - 强调文字颜色 4 4 2 2 2" xfId="14773"/>
    <cellStyle name="汇总 3 2 2 3" xfId="14774"/>
    <cellStyle name="差 3 2 4 3" xfId="14775"/>
    <cellStyle name="检查单元格 9 6 2" xfId="14776"/>
    <cellStyle name="强调文字颜色 1 3 2 5 3" xfId="14777"/>
    <cellStyle name="强调文字颜色 3 7 4" xfId="14778"/>
    <cellStyle name="适中 9 2 5 2" xfId="14779"/>
    <cellStyle name="输入 9 2 7" xfId="14780"/>
    <cellStyle name="注释 5 3 6 2" xfId="14781"/>
    <cellStyle name="40% - 强调文字颜色 4 8 2 2 4 2" xfId="14782"/>
    <cellStyle name="40% - 强调文字颜色 5 9 3" xfId="14783"/>
    <cellStyle name="好 8 2 2 2 2 2" xfId="14784"/>
    <cellStyle name="标题 7 2 4 3" xfId="14785"/>
    <cellStyle name="20% - 强调文字颜色 6 3 2 4" xfId="14786"/>
    <cellStyle name="20% - 强调文字颜色 3 21 2 5 2" xfId="14787"/>
    <cellStyle name="20% - 强调文字颜色 3 16 2 5 2" xfId="14788"/>
    <cellStyle name="标题 1 2 2 4 2 2" xfId="14789"/>
    <cellStyle name="常规 11 3 3 2" xfId="14790"/>
    <cellStyle name="常规 2 2 2 6 2" xfId="14791"/>
    <cellStyle name="标题 5 2 3 2 2 3" xfId="14792"/>
    <cellStyle name="强调文字颜色 4 7 5" xfId="14793"/>
    <cellStyle name="标题 4 12 3" xfId="14794"/>
    <cellStyle name="60% - 强调文字颜色 4 7 2 2 6" xfId="14795"/>
    <cellStyle name="常规 14 2 2 2 2 3" xfId="14796"/>
    <cellStyle name="40% - 强调文字颜色 1 8 2 2 4 2 2" xfId="14797"/>
    <cellStyle name="强调文字颜色 1" xfId="14798" builtinId="29"/>
    <cellStyle name="注释 18 7 2" xfId="14799"/>
    <cellStyle name="40% - 强调文字颜色 1 7 2 2 2 2 2 2" xfId="14800"/>
    <cellStyle name="40% - 强调文字颜色 2 18 5" xfId="14801"/>
    <cellStyle name="40% - 强调文字颜色 5 13 2 3 2" xfId="14802"/>
    <cellStyle name="20% - 强调文字颜色 5 6 4" xfId="14803"/>
    <cellStyle name="强调文字颜色 5 5 2 7" xfId="14804"/>
    <cellStyle name="差 12" xfId="14805"/>
    <cellStyle name="强调文字颜色 2 5 2 5 2" xfId="14806"/>
    <cellStyle name="常规 7 2 4 4" xfId="14807"/>
    <cellStyle name="常规 4 4 4 3 2 2" xfId="14808"/>
    <cellStyle name="常规 4 4 7" xfId="14809"/>
    <cellStyle name="适中" xfId="14810" builtinId="28"/>
    <cellStyle name="强调文字颜色 1 10 3 2 2" xfId="14811"/>
    <cellStyle name="标题 1 3 2 5" xfId="14812"/>
    <cellStyle name="40% - 强调文字颜色 4 10 5 2" xfId="14813"/>
    <cellStyle name="计算 2 2 3 3 2" xfId="14814"/>
    <cellStyle name="强调文字颜色 6 7 4" xfId="14815"/>
    <cellStyle name="20% - 强调文字颜色 1" xfId="14816" builtinId="30"/>
    <cellStyle name="常规 12 2 3" xfId="14817"/>
    <cellStyle name="40% - 强调文字颜色 1 8 4 2 2" xfId="14818"/>
    <cellStyle name="强调文字颜色 6 7 5" xfId="14819"/>
    <cellStyle name="20% - 强调文字颜色 2" xfId="14820" builtinId="34"/>
    <cellStyle name="常规 12 2 4" xfId="14821"/>
    <cellStyle name="40% - 强调文字颜色 3 5 4 2" xfId="14822"/>
    <cellStyle name="常规 3 2 2 2 3 2 2 2" xfId="14823"/>
    <cellStyle name="20% - 强调文字颜色 3 5 2 4" xfId="14824"/>
    <cellStyle name="强调文字颜色 4 6 2 2 2 2" xfId="14825"/>
    <cellStyle name="40% - 强调文字颜色 6 5 2" xfId="14826"/>
    <cellStyle name="解释性文本 2 3 2" xfId="14827"/>
    <cellStyle name="20% - 强调文字颜色 5 18 4" xfId="14828"/>
    <cellStyle name="标题 2 9 3 2 2" xfId="14829"/>
    <cellStyle name="40% - 强调文字颜色 4 14 2 2 2 2" xfId="14830"/>
    <cellStyle name="输入 2 2 2" xfId="14831"/>
    <cellStyle name="40% - 强调文字颜色 2 20 2 5 2" xfId="14832"/>
    <cellStyle name="40% - 强调文字颜色 2 15 2 5 2" xfId="14833"/>
    <cellStyle name="强调文字颜色 4 2 6 2" xfId="14834"/>
    <cellStyle name="常规 2 3 5" xfId="14835"/>
    <cellStyle name="标题 4 5 3" xfId="14836"/>
    <cellStyle name="强调文字颜色 5 9 2 2 7" xfId="14837"/>
    <cellStyle name="强调文字颜色 3 9 2 2 5 2" xfId="14838"/>
    <cellStyle name="60% - 强调文字颜色 5 2 3 3" xfId="14839"/>
    <cellStyle name="20% - 强调文字颜色 1 15 4" xfId="14840"/>
    <cellStyle name="20% - 强调文字颜色 1 20 4" xfId="14841"/>
    <cellStyle name="60% - 强调文字颜色 2 6 2 2 4" xfId="14842"/>
    <cellStyle name="常规 3 4 2" xfId="14843"/>
    <cellStyle name="60% - 强调文字颜色 3 2 2 2 2 3 2 3" xfId="14844"/>
    <cellStyle name="60% - 强调文字颜色 4 3 2 2 4 2" xfId="14845"/>
    <cellStyle name="60% - 强调文字颜色 3 9 2 2 3 4" xfId="14846"/>
    <cellStyle name="注释 16 2 7" xfId="14847"/>
    <cellStyle name="检查单元格 9 3 2 2" xfId="14848"/>
    <cellStyle name="强调文字颜色 1 3 2 2 3 2" xfId="14849"/>
    <cellStyle name="40% - 强调文字颜色 5 7 4 2 2 3" xfId="14850"/>
    <cellStyle name="检查单元格 8 2 5 3" xfId="14851"/>
    <cellStyle name="注释 8 2 5 2" xfId="14852"/>
    <cellStyle name="40% - 强调文字颜色 4 10 3 2 2" xfId="14853"/>
    <cellStyle name="20% - 强调文字颜色 6 6 2 3 2 2" xfId="14854"/>
    <cellStyle name="60% - 强调文字颜色 1 10 2 2 2 2" xfId="14855"/>
    <cellStyle name="60% - 强调文字颜色 2 2 2 5" xfId="14856"/>
    <cellStyle name="60% - 强调文字颜色 4 7 2 4 3" xfId="14857"/>
    <cellStyle name="好 2 2 3 2 3 2 2" xfId="14858"/>
    <cellStyle name="40% - 强调文字颜色 6 2 2 3 3 2 2 3" xfId="14859"/>
    <cellStyle name="常规 2 3 2 4 3" xfId="14860"/>
    <cellStyle name="注释 7 6 2" xfId="14861"/>
    <cellStyle name="警告文本 6 3 2" xfId="14862"/>
    <cellStyle name="链接单元格 5 2 3 2" xfId="14863"/>
    <cellStyle name="60% - 强调文字颜色 4 9 2 2 5" xfId="14864"/>
    <cellStyle name="好 2 4 2" xfId="14865"/>
    <cellStyle name="标题 4 2 2 3 3 2 3" xfId="14866"/>
    <cellStyle name="解释性文本 8 5 2" xfId="14867"/>
    <cellStyle name="60% - 强调文字颜色 4 4 2 3 2" xfId="14868"/>
    <cellStyle name="好 4 6" xfId="14869"/>
    <cellStyle name="输入 8 2" xfId="14870"/>
    <cellStyle name="20% - 强调文字颜色 1 10 3 2" xfId="14871"/>
    <cellStyle name="输出 2 2 6 3" xfId="14872"/>
    <cellStyle name="40% - 强调文字颜色 2 4 2 4 2" xfId="14873"/>
    <cellStyle name="常规 13 2 4 2 2" xfId="14874"/>
    <cellStyle name="40% - 强调文字颜色 5 7 2 3 2 3" xfId="14875"/>
    <cellStyle name="强调文字颜色 3 11 2 4 2" xfId="14876"/>
    <cellStyle name="40% - 强调文字颜色 1 2 2 3 2 3 2 2" xfId="14877"/>
    <cellStyle name="60% - 强调文字颜色 4 2 2 4 2" xfId="14878"/>
    <cellStyle name="强调文字颜色 4 7 7" xfId="14879"/>
    <cellStyle name="20% - 强调文字颜色 1 12 4 2 2" xfId="14880"/>
    <cellStyle name="60% - 强调文字颜色 4 4 5" xfId="14881"/>
    <cellStyle name="40% - 强调文字颜色 3 11 5 2" xfId="14882"/>
    <cellStyle name="20% - 强调文字颜色 6 2 2 3 2 2 2 2 2" xfId="14883"/>
    <cellStyle name="汇总 5 2" xfId="14884"/>
    <cellStyle name="标题 2 3 2 2 3 2" xfId="14885"/>
    <cellStyle name="常规 3 4 5 2 2 3" xfId="14886"/>
    <cellStyle name="汇总 12 2 3" xfId="14887"/>
    <cellStyle name="40% - 强调文字颜色 1 5 2 2 3 2" xfId="14888"/>
    <cellStyle name="强调文字颜色 6 8 2 3 2 2" xfId="14889"/>
    <cellStyle name="60% - 强调文字颜色 2 7 3 3 3" xfId="14890"/>
    <cellStyle name="标题 1 7 2 2 4 3" xfId="14891"/>
    <cellStyle name="60% - 强调文字颜色 5 5 4 2" xfId="14892"/>
    <cellStyle name="40% - 强调文字颜色 5 5 2 4" xfId="14893"/>
    <cellStyle name="20% - 强调文字颜色 1 14 2 4" xfId="14894"/>
    <cellStyle name="40% - 强调文字颜色 1 12 2 3" xfId="14895"/>
    <cellStyle name="40% - 强调文字颜色 2 9 2 2 3" xfId="14896"/>
    <cellStyle name="40% - 强调文字颜色 2 2 2 2 3 2" xfId="14897"/>
    <cellStyle name="40% - 强调文字颜色 6 12 4" xfId="14898"/>
    <cellStyle name="60% - 强调文字颜色 6 3 2 3 2 3" xfId="14899"/>
    <cellStyle name="强调文字颜色 3 2 2 3 2 2 2 2" xfId="14900"/>
    <cellStyle name="20% - 强调文字颜色 2 2 2 3 2 2 2 2" xfId="14901"/>
    <cellStyle name="60% - 强调文字颜色 6 2 2" xfId="14902"/>
    <cellStyle name="60% - 强调文字颜色 1 12 2 3" xfId="14903"/>
    <cellStyle name="60% - 强调文字颜色 2 7 2 2 3" xfId="14904"/>
    <cellStyle name="20% - 强调文字颜色 6 20 3" xfId="14905"/>
    <cellStyle name="20% - 强调文字颜色 6 15 3" xfId="14906"/>
    <cellStyle name="60% - 强调文字颜色 3 5 3" xfId="14907"/>
    <cellStyle name="20% - 强调文字颜色 1 6 2 3 2" xfId="14908"/>
    <cellStyle name="20% - 强调文字颜色 3 4 2 3 2 2" xfId="14909"/>
    <cellStyle name="常规 17 4 3" xfId="14910"/>
    <cellStyle name="常规 22 4 3" xfId="14911"/>
    <cellStyle name="40% - 强调文字颜色 3 7 3 3 2" xfId="14912"/>
    <cellStyle name="标题 4 7 2 4 3" xfId="14913"/>
    <cellStyle name="60% - 强调文字颜色 1 7 3 5" xfId="14914"/>
    <cellStyle name="标题 2 6 4 3" xfId="14915"/>
    <cellStyle name="强调文字颜色 4 11 2 5 2" xfId="14916"/>
    <cellStyle name="20% - 强调文字颜色 3 10 4 2" xfId="14917"/>
    <cellStyle name="20% - 强调文字颜色 6 7 4 2" xfId="14918"/>
    <cellStyle name="20% - 强调文字颜色 2 3 2 3 3" xfId="14919"/>
    <cellStyle name="检查单元格 2 2 2 2 2 2 2" xfId="14920"/>
    <cellStyle name="常规 12 2 3 5" xfId="14921"/>
    <cellStyle name="好 6 2 4 3" xfId="14922"/>
    <cellStyle name="强调文字颜色 1 6 2 4" xfId="14923"/>
    <cellStyle name="40% - 强调文字颜色 1 8 2 2 5 2" xfId="14924"/>
    <cellStyle name="20% - 强调文字颜色 1 5" xfId="14925"/>
    <cellStyle name="40% - 强调文字颜色 2 13 2 3 2 2" xfId="14926"/>
    <cellStyle name="常规 3 2 4 2" xfId="14927"/>
    <cellStyle name="20% - 强调文字颜色 1 13 3" xfId="14928"/>
    <cellStyle name="常规 10 8" xfId="14929"/>
    <cellStyle name="20% - 强调文字颜色 3 10 2 5" xfId="14930"/>
    <cellStyle name="标题 2 4 2 3 4" xfId="14931"/>
    <cellStyle name="强调文字颜色 6 7 3 3 2" xfId="14932"/>
    <cellStyle name="常规 9 3 3 3" xfId="14933"/>
    <cellStyle name="20% - 强调文字颜色 4 7 2 5" xfId="14934"/>
    <cellStyle name="20% - 强调文字颜色 3 11 2 2 2 2" xfId="14935"/>
    <cellStyle name="强调文字颜色 2 9 2 3 2 2" xfId="14936"/>
    <cellStyle name="标题 3 2 2 2 3 2" xfId="14937"/>
    <cellStyle name="常规 4 3 5 2 2 3" xfId="14938"/>
    <cellStyle name="适中 5 2 6" xfId="14939"/>
    <cellStyle name="警告文本 2 2 2 2 2 2 2" xfId="14940"/>
    <cellStyle name="常规 12 2 3 2 3" xfId="14941"/>
    <cellStyle name="解释性文本 6 5 3" xfId="14942"/>
    <cellStyle name="强调文字颜色 3 8 3 4 2" xfId="14943"/>
    <cellStyle name="20% - 强调文字颜色 6 2 2 2 5 2" xfId="14944"/>
    <cellStyle name="60% - 强调文字颜色 4 3 2 3 3" xfId="14945"/>
    <cellStyle name="好 3 4 3" xfId="14946"/>
    <cellStyle name="40% - 强调文字颜色 5 5 3 2 3" xfId="14947"/>
    <cellStyle name="20% - 强调文字颜色 6 9 2 2 4 2" xfId="14948"/>
    <cellStyle name="标题 1 6" xfId="14949"/>
    <cellStyle name="注释 9" xfId="14950"/>
    <cellStyle name="强调文字颜色 6 10 5" xfId="14951"/>
    <cellStyle name="60% - 强调文字颜色 3 2 2 2 2 6" xfId="14952"/>
    <cellStyle name="40% - 强调文字颜色 5 8 2 3 2 2" xfId="14953"/>
    <cellStyle name="汇总 8 2 2 2 2" xfId="14954"/>
    <cellStyle name="常规 2 2 4 4" xfId="14955"/>
    <cellStyle name="强调文字颜色 2 10 2 3 2 2" xfId="14956"/>
    <cellStyle name="好 9 2" xfId="14957"/>
    <cellStyle name="检查单元格 4 2 5 3" xfId="14958"/>
    <cellStyle name="标题 4 9 2 2 2" xfId="14959"/>
    <cellStyle name="20% - 强调文字颜色 6" xfId="14960" builtinId="50"/>
    <cellStyle name="60% - 强调文字颜色 6 8 2 4 2" xfId="14961"/>
    <cellStyle name="常规 11 2 2 5 2" xfId="14962"/>
    <cellStyle name="计算 3 2 2 3" xfId="14963"/>
    <cellStyle name="常规 8 4 2 2 2 2" xfId="14964"/>
    <cellStyle name="20% - 强调文字颜色 6 17 2 3 2 2" xfId="14965"/>
    <cellStyle name="强调文字颜色 5 7 3" xfId="14966"/>
    <cellStyle name="注释 2 2 2 2 4 2" xfId="14967"/>
    <cellStyle name="强调文字颜色 6 2 2 2 4 2" xfId="14968"/>
    <cellStyle name="20% - 强调文字颜色 2 8 2 2 2" xfId="14969"/>
    <cellStyle name="适中 9 2 2 7" xfId="14970"/>
    <cellStyle name="40% - 强调文字颜色 6 15 2 4" xfId="14971"/>
    <cellStyle name="40% - 强调文字颜色 6 20 2 4" xfId="14972"/>
    <cellStyle name="40% - 强调文字颜色 4 6 2 2 2 2" xfId="14973"/>
    <cellStyle name="强调文字颜色 6 7 8" xfId="14974"/>
    <cellStyle name="20% - 强调文字颜色 5" xfId="14975" builtinId="46"/>
    <cellStyle name="常规 16 2 3 3 3" xfId="14976"/>
    <cellStyle name="标题 1 8 3 4" xfId="14977"/>
    <cellStyle name="输入 10" xfId="14978"/>
    <cellStyle name="注释 7 2 3 3" xfId="14979"/>
    <cellStyle name="常规 32 2" xfId="14980"/>
    <cellStyle name="常规 27 2" xfId="14981"/>
    <cellStyle name="20% - 强调文字颜色 4 6 2 2 2" xfId="14982"/>
    <cellStyle name="常规 6 4 4 2" xfId="14983"/>
    <cellStyle name="强调文字颜色 4 10 2 4 2" xfId="14984"/>
    <cellStyle name="60% - 强调文字颜色 5 7 3 3" xfId="14985"/>
    <cellStyle name="20% - 强调文字颜色 2 5 2 2 2 2" xfId="14986"/>
    <cellStyle name="强调文字颜色 2 7" xfId="14987"/>
    <cellStyle name="强调文字颜色 5 2 2 2 2 7" xfId="14988"/>
    <cellStyle name="60% - 强调文字颜色 4 2 2 2 2 3 4" xfId="14989"/>
    <cellStyle name="40% - 强调文字颜色 5 6 3 2 2" xfId="14990"/>
    <cellStyle name="常规 4 6 4 2" xfId="14991"/>
    <cellStyle name="输入 3 2 2 6" xfId="14992"/>
    <cellStyle name="强调文字颜色 5 3 2 2" xfId="14993"/>
    <cellStyle name="常规 3 2 2 5 4" xfId="14994"/>
    <cellStyle name="强调文字颜色 1 7 3 4" xfId="14995"/>
    <cellStyle name="警告文本 3 5 2" xfId="14996"/>
    <cellStyle name="标题 2 7 2 5" xfId="14997"/>
    <cellStyle name="检查单元格 2 5 3" xfId="14998"/>
    <cellStyle name="千位分隔[0]" xfId="14999" builtinId="6"/>
    <cellStyle name="标题 6 2 2" xfId="15000"/>
    <cellStyle name="常规 2 2 2 2 2 3 2" xfId="15001"/>
    <cellStyle name="60% - 强调文字颜色 5 9 3 2 2 2" xfId="15002"/>
    <cellStyle name="60% - 强调文字颜色 4 2 2 2 4" xfId="15003"/>
    <cellStyle name="计算 6 2 2 2 3" xfId="15004"/>
    <cellStyle name="链接单元格 2 2 2 2 5" xfId="15005"/>
    <cellStyle name="适中 8 4 2" xfId="15006"/>
    <cellStyle name="20% - 强调文字颜色 6 7 3 2 3" xfId="15007"/>
    <cellStyle name="常规 10 2 2 2 2 3 2" xfId="15008"/>
    <cellStyle name="40% - 强调文字颜色 6 17 3" xfId="15009"/>
    <cellStyle name="40% - 强调文字颜色 6 22 3" xfId="15010"/>
    <cellStyle name="注释 21" xfId="15011"/>
    <cellStyle name="注释 16" xfId="15012"/>
    <cellStyle name="常规 12 2 4 2 2" xfId="15013"/>
    <cellStyle name="20% - 强调文字颜色 6 13 2" xfId="15014"/>
    <cellStyle name="好 2 2 2 3 4" xfId="15015"/>
    <cellStyle name="60% - 强调文字颜色 3 3 2" xfId="15016"/>
    <cellStyle name="60% - 强调文字颜色 5 9 2 2 3" xfId="15017"/>
    <cellStyle name="40% - 强调文字颜色 6 5 2 6" xfId="15018"/>
    <cellStyle name="强调文字颜色 3 7 3 3 2 2" xfId="15019"/>
    <cellStyle name="40% - 强调文字颜色 3 9 2 2 5" xfId="15020"/>
    <cellStyle name="好 7 3 2 2 3" xfId="15021"/>
    <cellStyle name="常规 2 3 2 3 3 2" xfId="15022"/>
    <cellStyle name="注释 7 5 2 2" xfId="15023"/>
    <cellStyle name="警告文本 6 2 2 2" xfId="15024"/>
    <cellStyle name="20% - 强调文字颜色 1 8 2 4 2" xfId="15025"/>
    <cellStyle name="标题 4 5 2 5" xfId="15026"/>
    <cellStyle name="标题 14 2 2" xfId="15027"/>
    <cellStyle name="40% - 强调文字颜色 6 4 3 5" xfId="15028"/>
    <cellStyle name="强调文字颜色 1 12 2" xfId="15029"/>
    <cellStyle name="强调文字颜色 4 4 2 3" xfId="15030"/>
    <cellStyle name="强调文字颜色 4 9 5 2" xfId="15031"/>
    <cellStyle name="常规 9 2 5" xfId="15032"/>
    <cellStyle name="60% - 强调文字颜色 6 7 2 2 2 4" xfId="15033"/>
    <cellStyle name="40% - 强调文字颜色 4 20 4 2 2" xfId="15034"/>
    <cellStyle name="汇总 7 3" xfId="15035"/>
    <cellStyle name="强调文字颜色 6 2 2 3 6 2" xfId="15036"/>
    <cellStyle name="60% - 强调文字颜色 5 2 2 3 2" xfId="15037"/>
    <cellStyle name="标题 4 7 2 2 3" xfId="15038"/>
    <cellStyle name="差 9 2 2 3" xfId="15039"/>
    <cellStyle name="标题 3 2 2 3 3 2 3" xfId="15040"/>
    <cellStyle name="常规 2 2 2 2 3 3 4" xfId="15041"/>
    <cellStyle name="常规 3 7 2 2" xfId="15042"/>
    <cellStyle name="60% - 强调文字颜色 1 11 2 2 2 3" xfId="15043"/>
    <cellStyle name="20% - 强调文字颜色 1 18 4 2" xfId="15044"/>
    <cellStyle name="计算 3 2 4 3" xfId="15045"/>
    <cellStyle name="输入 10 5 3" xfId="15046"/>
    <cellStyle name="汇总 9 4" xfId="15047"/>
    <cellStyle name="适中 8 2 2 4" xfId="15048"/>
    <cellStyle name="好" xfId="15049" builtinId="26"/>
    <cellStyle name="60% - 强调文字颜色 2 2 2 2 4 2" xfId="15050"/>
    <cellStyle name="60% - 强调文字颜色 3 12 2" xfId="15051"/>
    <cellStyle name="检查单元格 2 4 2" xfId="15052"/>
    <cellStyle name="计算 10 2 4" xfId="15053"/>
    <cellStyle name="60% - 强调文字颜色 6 2 2 3 5" xfId="15054"/>
    <cellStyle name="计算 8 2 2 3 4" xfId="15055"/>
    <cellStyle name="标题 2 6 2 2 2 2" xfId="15056"/>
    <cellStyle name="60% - 强调文字颜色 4 10 2 4 2 2" xfId="15057"/>
    <cellStyle name="60% - 强调文字颜色 4 2 2 2 2 2 2" xfId="15058"/>
    <cellStyle name="强调文字颜色 4 8 6 2" xfId="15059"/>
    <cellStyle name="警告文本 9 7" xfId="15060"/>
    <cellStyle name="60% - 强调文字颜色 6" xfId="15061" builtinId="52"/>
    <cellStyle name="60% - 强调文字颜色 3 10 2 3 2 3" xfId="15062"/>
    <cellStyle name="常规 2 6" xfId="15063"/>
    <cellStyle name="计算 9 2 2 3" xfId="15064"/>
    <cellStyle name="标题 4 10 3 2 2" xfId="15065"/>
    <cellStyle name="60% - 强调文字颜色 4 8 2 3 3" xfId="15066"/>
    <cellStyle name="好 2 2 2" xfId="15067"/>
    <cellStyle name="常规 3 4 5 2" xfId="15068"/>
    <cellStyle name="强调文字颜色 4 5 2 3" xfId="15069"/>
    <cellStyle name="链接单元格 7 2 2 6 2" xfId="15070"/>
    <cellStyle name="输入 9 3" xfId="15071"/>
    <cellStyle name="40% - 强调文字颜色 3 20 2 4" xfId="15072"/>
    <cellStyle name="40% - 强调文字颜色 3 15 2 4" xfId="15073"/>
    <cellStyle name="汇总 8 3 2 3" xfId="15074"/>
    <cellStyle name="40% - 强调文字颜色 4 9 3 2 2" xfId="15075"/>
    <cellStyle name="差 3 2 2 2" xfId="15076"/>
    <cellStyle name="常规 25 3 3" xfId="15077"/>
    <cellStyle name="常规 30 3 3" xfId="15078"/>
    <cellStyle name="60% - 强调文字颜色 2 4 2 5" xfId="15079"/>
    <cellStyle name="60% - 强调文字颜色 4 2 3 2 2" xfId="15080"/>
    <cellStyle name="60% - 强调文字颜色 1 10 2 4 2 2" xfId="15081"/>
    <cellStyle name="强调文字颜色 4 3 2 5 3" xfId="15082"/>
    <cellStyle name="40% - 强调文字颜色 3 6 3 2 2 2" xfId="15083"/>
    <cellStyle name="解释性文本 4 3 2 2" xfId="15084"/>
    <cellStyle name="标题 12 2 2 2" xfId="15085"/>
    <cellStyle name="20% - 强调文字颜色 4 3 2 3 2 2 2" xfId="15086"/>
    <cellStyle name="60% - 强调文字颜色 1 9 4 2 3" xfId="15087"/>
    <cellStyle name="标题 4 3 2 4 3" xfId="15088"/>
    <cellStyle name="40% - 强调文字颜色 3 3 3 3 2" xfId="15089"/>
    <cellStyle name="20% - 强调文字颜色 3 2 2 3 4" xfId="15090"/>
    <cellStyle name="40% - 强调文字颜色 1 2 2 2 2 2 3" xfId="15091"/>
    <cellStyle name="40% - 强调文字颜色 6 20 4 4" xfId="15092"/>
    <cellStyle name="20% - 强调文字颜色 2 7 3 2 3 2" xfId="15093"/>
    <cellStyle name="40% - 强调文字颜色 5 14 2 3" xfId="15094"/>
    <cellStyle name="20% - 强调文字颜色 1 7 2 2 3 2 2" xfId="15095"/>
    <cellStyle name="常规 3 4 4 2" xfId="15096"/>
    <cellStyle name="40% - 强调文字颜色 2 10 4" xfId="15097"/>
    <cellStyle name="常规 8 2 2 5 2" xfId="15098"/>
    <cellStyle name="强调文字颜色 2 9 7" xfId="15099"/>
    <cellStyle name="20% - 强调文字颜色 1 12 2 4 2" xfId="15100"/>
    <cellStyle name="40% - 强调文字颜色 3 7 2 2 2 3 2" xfId="15101"/>
    <cellStyle name="40% - 强调文字颜色 2 2 2 2 5 2" xfId="15102"/>
    <cellStyle name="差 5 2 2 2 3" xfId="15103"/>
    <cellStyle name="60% - 强调文字颜色 6 8 2 2 6" xfId="15104"/>
    <cellStyle name="常规 14 2 2 4 2 3" xfId="15105"/>
    <cellStyle name="常规 2 4 5 2 2 2 3" xfId="15106"/>
    <cellStyle name="60% - 强调文字颜色 3 11 3 2" xfId="15107"/>
    <cellStyle name="20% - 强调文字颜色 6 7 5 2" xfId="15108"/>
    <cellStyle name="标题 5 6" xfId="15109"/>
    <cellStyle name="标题 5 2 3 2 2 2 2" xfId="15110"/>
    <cellStyle name="注释 4 2 2 2" xfId="15111"/>
    <cellStyle name="输入 5 2 6" xfId="15112"/>
    <cellStyle name="40% - 强调文字颜色 3 18 4 2" xfId="15113"/>
    <cellStyle name="常规 2 3 2 3 2" xfId="15114"/>
    <cellStyle name="40% - 强调文字颜色 6 2 2 2" xfId="15115"/>
    <cellStyle name="计算 2 4 2" xfId="15116"/>
    <cellStyle name="20% - 强调文字颜色 1 13 2 3 2" xfId="15117"/>
    <cellStyle name="常规 5 5 4 2 2" xfId="15118"/>
    <cellStyle name="常规 9 2 2 3 5" xfId="15119"/>
    <cellStyle name="链接单元格 3 2 2 5 3" xfId="15120"/>
    <cellStyle name="标题 3 10 3 2" xfId="15121"/>
    <cellStyle name="20% - 强调文字颜色 2 2 3 2" xfId="15122"/>
    <cellStyle name="常规 13 2 2 2 5" xfId="15123"/>
    <cellStyle name="警告文本 3 2 6" xfId="15124"/>
    <cellStyle name="20% - 强调文字颜色 6 12 2 2 2" xfId="15125"/>
    <cellStyle name="40% - 强调文字颜色 5 2 2 3 2 2 3" xfId="15126"/>
    <cellStyle name="40% - 强调文字颜色 3 4 2 2" xfId="15127"/>
    <cellStyle name="检查单元格 2 2 7" xfId="15128"/>
    <cellStyle name="20% - 强调文字颜色 5 11 2 3 2 2" xfId="15129"/>
    <cellStyle name="60% - 强调文字颜色 6 2 2 5" xfId="15130"/>
    <cellStyle name="标题 7 2 3" xfId="15131"/>
    <cellStyle name="40% - 强调文字颜色 1 6 3" xfId="15132"/>
    <cellStyle name="强调文字颜色 5 7 2 4" xfId="15133"/>
    <cellStyle name="链接单元格 2 2 2 5 3" xfId="15134"/>
    <cellStyle name="检查单元格 3 2 2 3 2 2" xfId="15135"/>
    <cellStyle name="60% - 强调文字颜色 5 7 3 3 2 3" xfId="15136"/>
    <cellStyle name="常规 11 2 3 2 2 2 2 2" xfId="15137"/>
    <cellStyle name="60% - 强调文字颜色 5 4 3 4" xfId="15138"/>
    <cellStyle name="强调文字颜色 1 11 2 3" xfId="15139"/>
    <cellStyle name="常规 22 3 2" xfId="15140"/>
    <cellStyle name="常规 17 3 2" xfId="15141"/>
    <cellStyle name="20% - 强调文字颜色 3 19 5" xfId="15142"/>
    <cellStyle name="20% - 强调文字颜色 4 16 2 4 2" xfId="15143"/>
    <cellStyle name="20% - 强调文字颜色 4 21 2 4 2" xfId="15144"/>
    <cellStyle name="常规 20 2 3 3" xfId="15145"/>
    <cellStyle name="常规 15 2 3 3" xfId="15146"/>
    <cellStyle name="注释 3 2 2 2" xfId="15147"/>
    <cellStyle name="注释 8 3 4 3" xfId="15148"/>
    <cellStyle name="20% - 强调文字颜色 4 17 2 4" xfId="15149"/>
    <cellStyle name="常规 2 2 4 2" xfId="15150"/>
    <cellStyle name="60% - 强调文字颜色 6 3 2 2 2" xfId="15151"/>
    <cellStyle name="常规 11 2 3 5 3" xfId="15152"/>
    <cellStyle name="60% - 强调文字颜色 4 5 2 2 2 3" xfId="15153"/>
    <cellStyle name="60% - 强调文字颜色 4 6 2 2 3" xfId="15154"/>
    <cellStyle name="60% - 强调文字颜色 6 3 2 6" xfId="15155"/>
    <cellStyle name="链接单元格 6 5 3" xfId="15156"/>
    <cellStyle name="60% - 强调文字颜色 4 7 3 3 2" xfId="15157"/>
    <cellStyle name="20% - 强调文字颜色 5 18 3" xfId="15158"/>
    <cellStyle name="输出 7 3 6 2" xfId="15159"/>
    <cellStyle name="20% - 强调文字颜色 1 2 2 2 2 3 2 2" xfId="15160"/>
    <cellStyle name="20% - 强调文字颜色 3 12 5 2" xfId="15161"/>
    <cellStyle name="常规 11 10" xfId="15162"/>
    <cellStyle name="计算 3 6" xfId="15163"/>
    <cellStyle name="60% - 强调文字颜色 1 7 4 2" xfId="15164"/>
    <cellStyle name="60% - 强调文字颜色 1 3 5" xfId="15165"/>
    <cellStyle name="40% - 强调文字颜色 3 11 2 3 2 2" xfId="15166"/>
    <cellStyle name="强调文字颜色 2 9 3 2 2 2" xfId="15167"/>
    <cellStyle name="汇总 9 3" xfId="15168"/>
    <cellStyle name="适中 8 2 2 3" xfId="15169"/>
    <cellStyle name="输出 5 2 5 2" xfId="15170"/>
    <cellStyle name="常规 42 4" xfId="15171"/>
    <cellStyle name="常规 37 4" xfId="15172"/>
    <cellStyle name="注释 14 6" xfId="15173"/>
    <cellStyle name="注释 2 2 3 3 4" xfId="15174"/>
    <cellStyle name="汇总 6 2 2 2 2" xfId="15175"/>
    <cellStyle name="适中 10 6" xfId="15176"/>
    <cellStyle name="40% - 强调文字颜色 1 28 2" xfId="15177"/>
    <cellStyle name="强调文字颜色 2 2 2 2 6" xfId="15178"/>
    <cellStyle name="输入 5 2 7" xfId="15179"/>
    <cellStyle name="警告文本 3 2 7" xfId="15180"/>
    <cellStyle name="链接单元格 4 4 2" xfId="15181"/>
    <cellStyle name="计算 2 2 6" xfId="15182"/>
    <cellStyle name="60% - 强调文字颜色 4 9 3" xfId="15183"/>
    <cellStyle name="常规 2 2 2 4 3 2 3" xfId="15184"/>
    <cellStyle name="20% - 强调文字颜色 1 5 5 2" xfId="15185"/>
    <cellStyle name="20% - 强调文字颜色 2 2 2 2 5" xfId="15186"/>
    <cellStyle name="常规 48" xfId="15187"/>
    <cellStyle name="40% - 强调文字颜色 4 15 3" xfId="15188"/>
    <cellStyle name="40% - 强调文字颜色 4 20 3" xfId="15189"/>
    <cellStyle name="常规 2 4 5 4 2" xfId="15190"/>
    <cellStyle name="20% - 强调文字颜色 6 28 2" xfId="15191"/>
    <cellStyle name="常规 8" xfId="15192"/>
    <cellStyle name="常规 11 5 2 2 2 2" xfId="15193"/>
    <cellStyle name="解释性文本 7 2 2 4 2" xfId="15194"/>
    <cellStyle name="20% - 强调文字颜色 4 2 3 3" xfId="15195"/>
    <cellStyle name="标题 1 4 2 3 2 2" xfId="15196"/>
    <cellStyle name="注释 10 4 2 2" xfId="15197"/>
    <cellStyle name="常规 33 2 2 2" xfId="15198"/>
    <cellStyle name="常规 28 2 2 2" xfId="15199"/>
    <cellStyle name="标题 1 7 4 2" xfId="15200"/>
    <cellStyle name="计算" xfId="15201" builtinId="22"/>
    <cellStyle name="60% - 强调文字颜色 6 4 2 3" xfId="15202"/>
    <cellStyle name="40% - 强调文字颜色 3 11 2 2 2" xfId="15203"/>
    <cellStyle name="强调文字颜色 4 2 2 3 2 6" xfId="15204"/>
    <cellStyle name="标题 8 2 3 2 3" xfId="15205"/>
    <cellStyle name="标题 3 6 2 3 4" xfId="15206"/>
    <cellStyle name="60% - 强调文字颜色 3 6" xfId="15207"/>
    <cellStyle name="40% - 强调文字颜色 4 11 2 4 2" xfId="15208"/>
    <cellStyle name="注释 11 7 2" xfId="15209"/>
    <cellStyle name="20% - 强调文字颜色 2 7 2 4 2 2" xfId="15210"/>
    <cellStyle name="常规 29 5 2" xfId="15211"/>
    <cellStyle name="强调文字颜色 2" xfId="15212" builtinId="33"/>
    <cellStyle name="20% - 强调文字颜色 5 7 2 3 3" xfId="15213"/>
    <cellStyle name="常规 14 2 2 2 2 2 2 2" xfId="15214"/>
    <cellStyle name="20% - 强调文字颜色 3 11 2 3 2 2" xfId="15215"/>
    <cellStyle name="40% - 强调文字颜色 1 14 2 3" xfId="15216"/>
    <cellStyle name="标题 2 12" xfId="15217"/>
    <cellStyle name="常规 3 4 3 2 2 3" xfId="15218"/>
    <cellStyle name="强调文字颜色 6 8 2 5" xfId="15219"/>
    <cellStyle name="40% - 强调文字颜色 6 4 3 2 2 2" xfId="15220"/>
    <cellStyle name="60% - 强调文字颜色 5 9 2 2 6" xfId="15221"/>
    <cellStyle name="警告文本 10 2 2" xfId="15222"/>
    <cellStyle name="40% - 强调文字颜色 5 25 2 3" xfId="15223"/>
    <cellStyle name="20% - 强调文字颜色 5 8 2" xfId="15224"/>
    <cellStyle name="40% - 强调文字颜色 3 7 2 2 4" xfId="15225"/>
    <cellStyle name="差 3 2 2 3 4" xfId="15226"/>
    <cellStyle name="强调文字颜色 5 2 3 2" xfId="15227"/>
    <cellStyle name="适中 7 3 3 2" xfId="15228"/>
    <cellStyle name="常规 2 2 3 3 2 2" xfId="15229"/>
    <cellStyle name="20% - 强调文字颜色 6 5 2 2 2 2" xfId="15230"/>
    <cellStyle name="强调文字颜色 1 3 5" xfId="15231"/>
    <cellStyle name="60% - 强调文字颜色 2 5 2 2 4" xfId="15232"/>
    <cellStyle name="60% - 强调文字颜色 3 4 3 3" xfId="15233"/>
    <cellStyle name="40% - 强调文字颜色 5 3 2 2 2" xfId="15234"/>
    <cellStyle name="适中 9 6" xfId="15235"/>
    <cellStyle name="注释 11 2 2 2" xfId="15236"/>
    <cellStyle name="标题 2 5 4 2" xfId="15237"/>
    <cellStyle name="强调文字颜色 6 7" xfId="15238"/>
    <cellStyle name="40% - 强调文字颜色 5 6 2 2 3 2" xfId="15239"/>
    <cellStyle name="40% - 强调文字颜色 1 7 2" xfId="15240"/>
    <cellStyle name="标题 7 3 2" xfId="15241"/>
    <cellStyle name="标题 3 8 3" xfId="15242"/>
    <cellStyle name="40% - 强调文字颜色 6 15 6" xfId="15243"/>
    <cellStyle name="40% - 强调文字颜色 6 20 6" xfId="15244"/>
    <cellStyle name="40% - 强调文字颜色 4 19 3 2 2" xfId="15245"/>
    <cellStyle name="强调文字颜色 2 5 2 2 2" xfId="15246"/>
    <cellStyle name="计算 5 2 5" xfId="15247"/>
    <cellStyle name="标题 2 4 2 3" xfId="15248"/>
    <cellStyle name="常规 18 2 2 2 2 2" xfId="15249"/>
    <cellStyle name="计算 6" xfId="15250"/>
    <cellStyle name="20% - 强调文字颜色 4 18 2 2 2" xfId="15251"/>
    <cellStyle name="60% - 强调文字颜色 2 7 2 5" xfId="15252"/>
    <cellStyle name="20% - 强调文字颜色 6 18" xfId="15253"/>
    <cellStyle name="20% - 强调文字颜色 6 23" xfId="15254"/>
    <cellStyle name="60% - 强调文字颜色 5 8 2 2 4 3" xfId="15255"/>
    <cellStyle name="60% - 强调文字颜色 3 8" xfId="15256"/>
    <cellStyle name="检查单元格 10 7" xfId="15257"/>
    <cellStyle name="标题 1 5 2 4 2" xfId="15258"/>
    <cellStyle name="40% - 强调文字颜色 6 2 4 2 3" xfId="15259"/>
    <cellStyle name="20% - 强调文字颜色 1 18 2 3 2" xfId="15260"/>
    <cellStyle name="强调文字颜色 6 9 3 4 3" xfId="15261"/>
    <cellStyle name="强调文字颜色 6 4 2 2 2" xfId="15262"/>
    <cellStyle name="20% - 强调文字颜色 4 19 4" xfId="15263"/>
    <cellStyle name="20% - 强调文字颜色 4 7 2 2 4" xfId="15264"/>
    <cellStyle name="60% - 强调文字颜色 1 2 2 5 3" xfId="15265"/>
    <cellStyle name="常规 12 3 3 3" xfId="15266"/>
    <cellStyle name="40% - 强调文字颜色 5 9 2 2 5 3" xfId="15267"/>
    <cellStyle name="标题 10 5" xfId="15268"/>
    <cellStyle name="20% - 强调文字颜色 1 3 2" xfId="15269"/>
    <cellStyle name="强调文字颜色 1 6 2 2 2" xfId="15270"/>
    <cellStyle name="60% - 强调文字颜色 4 6 2 3 4" xfId="15271"/>
    <cellStyle name="链接单元格 7 3 6 2" xfId="15272"/>
    <cellStyle name="40% - 强调文字颜色 5 14 2 5 2" xfId="15273"/>
    <cellStyle name="40% - 强调文字颜色 1 21 3 2" xfId="15274"/>
    <cellStyle name="40% - 强调文字颜色 1 16 3 2" xfId="15275"/>
    <cellStyle name="检查单元格 2 2 3 2 6" xfId="15276"/>
    <cellStyle name="适中 9 3 4 3" xfId="15277"/>
    <cellStyle name="适中 4 2 2 2" xfId="15278"/>
    <cellStyle name="常规 9 6 3" xfId="15279"/>
    <cellStyle name="20% - 强调文字颜色 6 18 2 4 2" xfId="15280"/>
    <cellStyle name="强调文字颜色 3 12 2 2" xfId="15281"/>
    <cellStyle name="输出 5 2 2 2" xfId="15282"/>
    <cellStyle name="40% - 强调文字颜色 2 18 3" xfId="15283"/>
    <cellStyle name="检查单元格 11 2 5 2" xfId="15284"/>
    <cellStyle name="强调文字颜色 2 2 2 3 2 5 3" xfId="15285"/>
    <cellStyle name="20% - 强调文字颜色 4 2 2 2 3 2" xfId="15286"/>
    <cellStyle name="强调文字颜色 2 7 2 2 3" xfId="15287"/>
    <cellStyle name="注释 4 2 3 2 2" xfId="15288"/>
    <cellStyle name="标题 4 2 2 2 4" xfId="15289"/>
    <cellStyle name="40% - 强调文字颜色 1 9 3" xfId="15290"/>
    <cellStyle name="常规 8 4 3" xfId="15291"/>
    <cellStyle name="20% - 强调文字颜色 2 20 5" xfId="15292"/>
    <cellStyle name="解释性文本 3 2 2 6 2" xfId="15293"/>
    <cellStyle name="常规 7 2 3 5" xfId="15294"/>
    <cellStyle name="链接单元格" xfId="15295" builtinId="24"/>
    <cellStyle name="40% - 强调文字颜色 1 7 6" xfId="15296"/>
    <cellStyle name="强调文字颜色 5 2 2 3" xfId="15297"/>
    <cellStyle name="常规 14 2 2 2 2 5" xfId="15298"/>
    <cellStyle name="20% - 强调文字颜色 2 18 5 2" xfId="15299"/>
    <cellStyle name="强调文字颜色 3 11 3 2 2" xfId="15300"/>
    <cellStyle name="40% - 强调文字颜色 4 3 2 2 2 2 2" xfId="15301"/>
    <cellStyle name="60% - 强调文字颜色 5 7 4 2 3" xfId="15302"/>
    <cellStyle name="40% - 强调文字颜色 5 7 2 4 3" xfId="15303"/>
    <cellStyle name="60% - 强调文字颜色 2 2 2 2 2 4 2" xfId="15304"/>
    <cellStyle name="链接单元格 2 2 3 2 6" xfId="15305"/>
    <cellStyle name="60% - 强调文字颜色 5 9 2 2 2 2 2" xfId="15306"/>
    <cellStyle name="常规 6 3 3 3" xfId="15307"/>
    <cellStyle name="常规 7 2 7" xfId="15308"/>
    <cellStyle name="好 7 2 2 3 2 3" xfId="15309"/>
    <cellStyle name="20% - 强调文字颜色 2 19 2 3 2" xfId="15310"/>
    <cellStyle name="常规 15 5 2 2" xfId="15311"/>
    <cellStyle name="40% - 强调文字颜色 6 7 3 3 4" xfId="15312"/>
    <cellStyle name="40% - 强调文字颜色 1 16" xfId="15313"/>
    <cellStyle name="40% - 强调文字颜色 1 21" xfId="15314"/>
    <cellStyle name="强调文字颜色 5 2 2 4 2" xfId="15315"/>
    <cellStyle name="标题 5 2 3 2 3 2 2" xfId="15316"/>
    <cellStyle name="注释 7 2 6 2" xfId="15317"/>
    <cellStyle name="注释 12 3" xfId="15318"/>
    <cellStyle name="适中 2 4 2" xfId="15319"/>
    <cellStyle name="强调文字颜色 5 7 3 7" xfId="15320"/>
    <cellStyle name="注释 2 2 2 2 5 3" xfId="15321"/>
    <cellStyle name="20% - 强调文字颜色 4 2 3 2 2" xfId="15322"/>
    <cellStyle name="40% - 强调文字颜色 6 16 2" xfId="15323"/>
    <cellStyle name="40% - 强调文字颜色 6 21 2" xfId="15324"/>
    <cellStyle name="强调文字颜色 5 7 2 2 5" xfId="15325"/>
    <cellStyle name="输出 10 2 4" xfId="15326"/>
    <cellStyle name="40% - 强调文字颜色 2 8 3 2 2 2" xfId="15327"/>
    <cellStyle name="好 8 5 3" xfId="15328"/>
    <cellStyle name="60% - 强调文字颜色 2 9 2 2 2 3" xfId="15329"/>
    <cellStyle name="40% - 强调文字颜色 2 3 5" xfId="15330"/>
    <cellStyle name="输入 5 2 3" xfId="15331"/>
    <cellStyle name="40% - 强调文字颜色 6 20 4 2 3" xfId="15332"/>
    <cellStyle name="常规 3 3 4 3" xfId="15333"/>
    <cellStyle name="标题 11 2 2 3" xfId="15334"/>
    <cellStyle name="差 12 3" xfId="15335"/>
    <cellStyle name="60% - 强调文字颜色 3 8 2 2 6" xfId="15336"/>
    <cellStyle name="差 9 2 3" xfId="15337"/>
    <cellStyle name="20% - 强调文字颜色 5 18 5" xfId="15338"/>
    <cellStyle name="注释 16 8" xfId="15339"/>
    <cellStyle name="常规 39 6" xfId="15340"/>
    <cellStyle name="60% - 强调文字颜色 4 8 3 3 3" xfId="15341"/>
    <cellStyle name="好 3 2 2" xfId="15342"/>
    <cellStyle name="强调文字颜色 4 6 3 2" xfId="15343"/>
    <cellStyle name="好 3 2 4 3" xfId="15344"/>
    <cellStyle name="计算 12 2 2" xfId="15345"/>
    <cellStyle name="40% - 强调文字颜色 2 10 2 4 2" xfId="15346"/>
    <cellStyle name="注释 5 3 3 3" xfId="15347"/>
    <cellStyle name="常规 14" xfId="15348"/>
    <cellStyle name="20% - 强调文字颜色 5 15 2 2" xfId="15349"/>
    <cellStyle name="20% - 强调文字颜色 5 20 2 2" xfId="15350"/>
    <cellStyle name="警告文本 8 6 2" xfId="15351"/>
    <cellStyle name="强调文字颜色 4 7 2 2 6 2" xfId="15352"/>
    <cellStyle name="强调文字颜色 6 4 2 6" xfId="15353"/>
    <cellStyle name="适中 9 3 5" xfId="15354"/>
    <cellStyle name="常规 2 2 5 3 4" xfId="15355"/>
    <cellStyle name="检查单元格 3 2 2 5 3" xfId="15356"/>
    <cellStyle name="强调文字颜色 4 8 3 6" xfId="15357"/>
    <cellStyle name="强调文字颜色 2 3 4 2" xfId="15358"/>
    <cellStyle name="差 8 2 2 4 2" xfId="15359"/>
    <cellStyle name="检查单元格 8 2 2 2" xfId="15360"/>
    <cellStyle name="40% - 强调文字颜色 4 17 5 2" xfId="15361"/>
    <cellStyle name="20% - 强调文字颜色 5 14 4 2" xfId="15362"/>
    <cellStyle name="40% - 强调文字颜色 5 8 2 3" xfId="15363"/>
    <cellStyle name="适中 3 2 2 3 2 2" xfId="15364"/>
    <cellStyle name="强调文字颜色 2 6 5 3" xfId="15365"/>
    <cellStyle name="好 10 2 3" xfId="15366"/>
    <cellStyle name="计算 2 2 3 2 4 2" xfId="15367"/>
    <cellStyle name="强调文字颜色 2 7 3 2 2" xfId="15368"/>
    <cellStyle name="汇总 3 3 3" xfId="15369"/>
    <cellStyle name="20% - 强调文字颜色 1 6 5 2" xfId="15370"/>
    <cellStyle name="标题 4 3 2 2 2 3" xfId="15371"/>
    <cellStyle name="40% - 强调文字颜色 3 18 2 4" xfId="15372"/>
    <cellStyle name="常规 2 4 4 2 2 3" xfId="15373"/>
    <cellStyle name="警告文本 9 5" xfId="15374"/>
    <cellStyle name="60% - 强调文字颜色 4" xfId="15375" builtinId="44"/>
    <cellStyle name="好 9 2 2 4 4" xfId="15376"/>
    <cellStyle name="常规 3 2 2 2 4 4" xfId="15377"/>
    <cellStyle name="40% - 强调文字颜色 6 2 2 2 4 3" xfId="15378"/>
    <cellStyle name="强调文字颜色 6 2 2 5 2" xfId="15379"/>
    <cellStyle name="解释性文本 7 3 6" xfId="15380"/>
    <cellStyle name="标题 10 3 2 3" xfId="15381"/>
    <cellStyle name="20% - 强调文字颜色 4 19 2 5" xfId="15382"/>
    <cellStyle name="常规 2 3 2 4" xfId="15383"/>
    <cellStyle name="强调文字颜色 5 9 3 2 2 2" xfId="15384"/>
    <cellStyle name="常规 3 4 3 3 3" xfId="15385"/>
    <cellStyle name="40% - 强调文字颜色 6 2 4" xfId="15386"/>
    <cellStyle name="60% - 强调文字颜色 2 10 2 3 3" xfId="15387"/>
    <cellStyle name="40% - 强调文字颜色 6 3 2 4 2 3" xfId="15388"/>
    <cellStyle name="标题 1 9 2 2 2 2" xfId="15389"/>
    <cellStyle name="标题 1 7 3 2 3" xfId="15390"/>
    <cellStyle name="60% - 强调文字颜色 5 4 2 3 2 3" xfId="15391"/>
    <cellStyle name="强调文字颜色 1 8 5" xfId="15392"/>
    <cellStyle name="警告文本 3 6 2" xfId="15393"/>
    <cellStyle name="强调文字颜色 4 3 5" xfId="15394"/>
    <cellStyle name="40% - 强调文字颜色 5 5 2 3 4" xfId="15395"/>
    <cellStyle name="计算 2 2 5" xfId="15396"/>
    <cellStyle name="常规 39 7" xfId="15397"/>
    <cellStyle name="常规 3 2 2 4 4 2" xfId="15398"/>
    <cellStyle name="强调文字颜色 5 7 3 4" xfId="15399"/>
    <cellStyle name="20% - 强调文字颜色 3 15 2 5 2" xfId="15400"/>
    <cellStyle name="20% - 强调文字颜色 3 20 2 5 2" xfId="15401"/>
    <cellStyle name="常规 10 3 3 2" xfId="15402"/>
    <cellStyle name="汇总 5 4 2" xfId="15403"/>
    <cellStyle name="40% - 强调文字颜色 4 29" xfId="15404"/>
    <cellStyle name="常规 11 2 3 3 2 2 2" xfId="15405"/>
    <cellStyle name="常规 5 3 6 3" xfId="15406"/>
    <cellStyle name="40% - 强调文字颜色 1 8 4 2" xfId="15407"/>
    <cellStyle name="20% - 强调文字颜色 5 4 2 2 2 2 2" xfId="15408"/>
    <cellStyle name="20% - 强调文字颜色 1 8 2 4" xfId="15409"/>
    <cellStyle name="20% - 强调文字颜色 2 7 2 5" xfId="15410"/>
    <cellStyle name="常规 11 2 2 3 2" xfId="15411"/>
    <cellStyle name="60% - 强调文字颜色 6 8 2 2 2" xfId="15412"/>
    <cellStyle name="20% - 强调文字颜色 4 12 2 3 2 2" xfId="15413"/>
    <cellStyle name="解释性文本 6 2 2" xfId="15414"/>
    <cellStyle name="20% - 强调文字颜色 1 14 4" xfId="15415"/>
    <cellStyle name="常规 11 9" xfId="15416"/>
    <cellStyle name="常规 3 3 2" xfId="15417"/>
    <cellStyle name="强调文字颜色 5" xfId="15418" builtinId="45"/>
    <cellStyle name="常规 3 3 2 3 2 3" xfId="15419"/>
    <cellStyle name="40% - 强调文字颜色 6 3 2 3 2 2" xfId="15420"/>
    <cellStyle name="汇总 2 2 2 2 2 2 3" xfId="15421"/>
    <cellStyle name="40% - 强调文字颜色 4 7 2 2 4 2" xfId="15422"/>
    <cellStyle name="强调文字颜色 6 9" xfId="15423"/>
    <cellStyle name="60% - 强调文字颜色 2 2 2 3 2 2 3" xfId="15424"/>
    <cellStyle name="20% - 强调文字颜色 6 6" xfId="15425"/>
    <cellStyle name="强调文字颜色 4 4 2 6 2" xfId="15426"/>
    <cellStyle name="常规 16 3 4" xfId="15427"/>
    <cellStyle name="常规 21 3 4" xfId="15428"/>
    <cellStyle name="常规 5 3 4 2 2 3 2" xfId="15429"/>
    <cellStyle name="警告文本 4 2 3" xfId="15430"/>
    <cellStyle name="注释 5 5 3" xfId="15431"/>
    <cellStyle name="40% - 强调文字颜色 6 26 2 2" xfId="15432"/>
    <cellStyle name="强调文字颜色 6 8 2 2 3" xfId="15433"/>
    <cellStyle name="20% - 强调文字颜色 2 18 3 2 2" xfId="15434"/>
    <cellStyle name="强调文字颜色 6 8 2 2 5" xfId="15435"/>
    <cellStyle name="强调文字颜色 3 11 2 6" xfId="15436"/>
    <cellStyle name="强调文字颜色 3 4 4" xfId="15437"/>
    <cellStyle name="适中 9 2 2 2" xfId="15438"/>
    <cellStyle name="60% - 强调文字颜色 5 5 3 2 3" xfId="15439"/>
    <cellStyle name="标题 14 4" xfId="15440"/>
    <cellStyle name="适中 3 2 3 2" xfId="15441"/>
    <cellStyle name="警告文本 4 7" xfId="15442"/>
    <cellStyle name="标题 2 2 2 2 3" xfId="15443"/>
    <cellStyle name="输入 9 2 3 2 2" xfId="15444"/>
    <cellStyle name="强调文字颜色 1 9 2 3 2" xfId="15445"/>
    <cellStyle name="输入 11 2 3 2" xfId="15446"/>
    <cellStyle name="60% - 强调文字颜色 6 10 2 4 2 2" xfId="15447"/>
    <cellStyle name="40% - 强调文字颜色 2 6 3 2 2 2" xfId="15448"/>
    <cellStyle name="60% - 强调文字颜色 3 5 2" xfId="15449"/>
    <cellStyle name="60% - 强调文字颜色 2 7 2 2 2" xfId="15450"/>
    <cellStyle name="20% - 强调文字颜色 6 15 2" xfId="15451"/>
    <cellStyle name="20% - 强调文字颜色 6 20 2" xfId="15452"/>
    <cellStyle name="常规 6 4 2 2 2 3" xfId="15453"/>
    <cellStyle name="20% - 强调文字颜色 5 21 2 5" xfId="15454"/>
    <cellStyle name="20% - 强调文字颜色 5 16 2 5" xfId="15455"/>
    <cellStyle name="20% - 强调文字颜色 1 7 3 2 3 2" xfId="15456"/>
    <cellStyle name="40% - 强调文字颜色 5 2 2 3 4" xfId="15457"/>
    <cellStyle name="20% - 强调文字颜色 6 6 2 4" xfId="15458"/>
    <cellStyle name="40% - 强调文字颜色 4 10 4" xfId="15459"/>
    <cellStyle name="计算 2 2 3 2" xfId="15460"/>
    <cellStyle name="20% - 强调文字颜色 6 19 3" xfId="15461"/>
    <cellStyle name="60% - 强调文字颜色 4 7 2 3 2 2" xfId="15462"/>
    <cellStyle name="强调文字颜色 1 9 3 5" xfId="15463"/>
    <cellStyle name="警告文本 5 5 3" xfId="15464"/>
    <cellStyle name="常规 7 3 2 3" xfId="15465"/>
    <cellStyle name="常规 3 2 2 7" xfId="15466"/>
    <cellStyle name="适中 3 2 2 3 2" xfId="15467"/>
    <cellStyle name="20% - 强调文字颜色 3 7 4 2 2 2" xfId="15468"/>
    <cellStyle name="强调文字颜色 3 5 3" xfId="15469"/>
    <cellStyle name="40% - 强调文字颜色 3 27 2 2" xfId="15470"/>
    <cellStyle name="好 11 2 2 2 2" xfId="15471"/>
    <cellStyle name="常规 5 2 3 2 4" xfId="15472"/>
    <cellStyle name="20% - 强调文字颜色 1 9 4" xfId="15473"/>
    <cellStyle name="强调文字颜色 1 9 2" xfId="15474"/>
    <cellStyle name="40% - 强调文字颜色 3 2 2 2 2 3" xfId="15475"/>
    <cellStyle name="常规 5 3 4 3 2 4" xfId="15476"/>
    <cellStyle name="强调文字颜色 5 9 2 2 5 2" xfId="15477"/>
    <cellStyle name="常规 2 3 2 2 2 2 3" xfId="15478"/>
    <cellStyle name="输入 2 4 2" xfId="15479"/>
    <cellStyle name="40% - 强调文字颜色 5 9 2 2 3 2 3" xfId="15480"/>
    <cellStyle name="常规 6 3 2 5 2" xfId="15481"/>
    <cellStyle name="常规 4 3 2 3 2 2" xfId="15482"/>
    <cellStyle name="40% - 强调文字颜色 4" xfId="15483" builtinId="43"/>
    <cellStyle name="40% - 强调文字颜色 3 19 2 3 2 2" xfId="15484"/>
    <cellStyle name="强调文字颜色 1 9 4 2 2" xfId="15485"/>
    <cellStyle name="强调文字颜色 3 3 2 2 6 2" xfId="15486"/>
    <cellStyle name="强调文字颜色 3 10 2 3" xfId="15487"/>
    <cellStyle name="20% - 强调文字颜色 5 7 2 2 4 2" xfId="15488"/>
    <cellStyle name="60% - 强调文字颜色 1 7 2 3 4" xfId="15489"/>
    <cellStyle name="60% - 强调文字颜色 6 3 3 2 3" xfId="15490"/>
    <cellStyle name="60% - 强调文字颜色 4 9 2 3 4" xfId="15491"/>
    <cellStyle name="适中 2 5 2" xfId="15492"/>
    <cellStyle name="40% - 强调文字颜色 5 7 2 2 3 3" xfId="15493"/>
    <cellStyle name="标题 4 2 2 3 2 2 2" xfId="15494"/>
    <cellStyle name="强调文字颜色 2 2 7" xfId="15495"/>
    <cellStyle name="强调文字颜色 4 5 2 4 2" xfId="15496"/>
    <cellStyle name="解释性文本 11 6" xfId="15497"/>
    <cellStyle name="20% - 强调文字颜色 6 7 2 3 2 2" xfId="15498"/>
    <cellStyle name="常规 4 6 2 2 4" xfId="15499"/>
    <cellStyle name="60% - 强调文字颜色 4 2 2 3 2 3 3" xfId="15500"/>
    <cellStyle name="强调文字颜色 6 7 2 5 2" xfId="15501"/>
    <cellStyle name="20% - 强调文字颜色 3 14 2 5 2" xfId="15502"/>
    <cellStyle name="40% - 强调文字颜色 5 9 2 4" xfId="15503"/>
    <cellStyle name="40% - 强调文字颜色 6 13 2 5" xfId="15504"/>
    <cellStyle name="20% - 强调文字颜色 6 2 2 6 2" xfId="15505"/>
    <cellStyle name="60% - 强调文字颜色 4 10 2" xfId="15506"/>
    <cellStyle name="检查单元格 7 2 2" xfId="15507"/>
    <cellStyle name="链接单元格 9 7" xfId="15508"/>
    <cellStyle name="20% - 强调文字颜色 5 7 3 2 2 2 2" xfId="15509"/>
    <cellStyle name="40% - 强调文字颜色 6 7 2 2 3 3" xfId="15510"/>
    <cellStyle name="40% - 强调文字颜色 1 18 2 3 2" xfId="15511"/>
    <cellStyle name="20% - 强调文字颜色 1 2 2 4" xfId="15512"/>
    <cellStyle name="常规 2 2 2 2 3 2 2 2 2" xfId="15513"/>
    <cellStyle name="标题 1 3 2 2 3 2 2" xfId="15514"/>
    <cellStyle name="标题 4 9 3 2 3" xfId="15515"/>
    <cellStyle name="差 2 2 3 3 3" xfId="15516"/>
    <cellStyle name="常规 5 2 5 3 4" xfId="15517"/>
    <cellStyle name="常规 2 4 6 2 2" xfId="15518"/>
    <cellStyle name="计算 8 3 4" xfId="15519"/>
    <cellStyle name="注释 3 2 3 5 2" xfId="15520"/>
    <cellStyle name="60% - 强调文字颜色 1 8 2 4" xfId="15521"/>
    <cellStyle name="40% - 强调文字颜色 4 5 3 2" xfId="15522"/>
    <cellStyle name="40% - 强调文字颜色 3 3 2 2 4 2" xfId="15523"/>
    <cellStyle name="40% - 强调文字颜色 6 17 3 2" xfId="15524"/>
    <cellStyle name="40% - 强调文字颜色 6 22 3 2" xfId="15525"/>
    <cellStyle name="注释 21 2" xfId="15526"/>
    <cellStyle name="注释 16 2" xfId="15527"/>
    <cellStyle name="强调文字颜色 6 10 2 5 2" xfId="15528"/>
    <cellStyle name="输入 7 2 6 2" xfId="15529"/>
    <cellStyle name="强调文字颜色 1 7 3 2" xfId="15530"/>
    <cellStyle name="20% - 强调文字颜色 6 4 2" xfId="15531"/>
    <cellStyle name="链接单元格 8 2 5 3" xfId="15532"/>
    <cellStyle name="常规 7 3 2 2 2" xfId="15533"/>
    <cellStyle name="40% - 强调文字颜色 4 11 2 4" xfId="15534"/>
    <cellStyle name="40% - 强调文字颜色 3 12 2 4 2" xfId="15535"/>
    <cellStyle name="标题 3 3 3 2 3" xfId="15536"/>
    <cellStyle name="60% - 强调文字颜色 2 4 2 4 3" xfId="15537"/>
    <cellStyle name="标题 1 9 2 3 4" xfId="15538"/>
    <cellStyle name="适中 2 2" xfId="15539"/>
    <cellStyle name="强调文字颜色 1 4 2" xfId="15540"/>
    <cellStyle name="强调文字颜色 4 2 3 2" xfId="15541"/>
    <cellStyle name="常规 6 6 3 4" xfId="15542"/>
    <cellStyle name="强调文字颜色 3 10 2 3 2" xfId="15543"/>
    <cellStyle name="60% - 强调文字颜色 2 10 2 4" xfId="15544"/>
    <cellStyle name="40% - 强调文字颜色 6 3 2 4 3" xfId="15545"/>
    <cellStyle name="40% - 强调文字颜色 2 9 2 2" xfId="15546"/>
    <cellStyle name="20% - 强调文字颜色 2 13 5 2" xfId="15547"/>
    <cellStyle name="常规 8 2 3 2" xfId="15548"/>
    <cellStyle name="40% - 强调文字颜色 6 14 2 3 2 3" xfId="15549"/>
    <cellStyle name="强调文字颜色 6 9 7" xfId="15550"/>
    <cellStyle name="计算 2 2 2 2 3 2 2" xfId="15551"/>
    <cellStyle name="20% - 强调文字颜色 2 14 2 4 2" xfId="15552"/>
    <cellStyle name="适中 9 3 2" xfId="15553"/>
    <cellStyle name="常规 9 2 4 2" xfId="15554"/>
    <cellStyle name="标题 1 6 3 2" xfId="15555"/>
    <cellStyle name="汇总 2 2 3 2 3" xfId="15556"/>
    <cellStyle name="20% - 强调文字颜色 5 9 4" xfId="15557"/>
    <cellStyle name="40% - 强调文字颜色 6 13 2 4" xfId="15558"/>
    <cellStyle name="20% - 强调文字颜色 1 3 2 3 2 2" xfId="15559"/>
    <cellStyle name="20% - 强调文字颜色 6 22 2 2 2 2" xfId="15560"/>
    <cellStyle name="20% - 强调文字颜色 6 17 2 2 2 2" xfId="15561"/>
    <cellStyle name="强调文字颜色 4 7 3" xfId="15562"/>
    <cellStyle name="40% - 强调文字颜色 6 3 2 2 2 5" xfId="15563"/>
    <cellStyle name="20% - 强调文字颜色 3 6 5" xfId="15564"/>
    <cellStyle name="40% - 强调文字颜色 3 7 4 2 2 2" xfId="15565"/>
    <cellStyle name="20% - 强调文字颜色 1 2 2 2 4" xfId="15566"/>
    <cellStyle name="常规 6 6 3 2" xfId="15567"/>
    <cellStyle name="注释" xfId="15568" builtinId="10"/>
    <cellStyle name="强调文字颜色 3 9 2 2 7" xfId="15569"/>
    <cellStyle name="20% - 强调文字颜色 4 4 5 2" xfId="15570"/>
    <cellStyle name="常规 3 4 6 2 3" xfId="15571"/>
    <cellStyle name="解释性文本 5 5 2" xfId="15572"/>
    <cellStyle name="强调文字颜色 2 2 2 2 2 5" xfId="15573"/>
    <cellStyle name="输出 9 3 4" xfId="15574"/>
    <cellStyle name="20% - 强调文字颜色 1 2 2 3 2 4 2" xfId="15575"/>
    <cellStyle name="20% - 强调文字颜色 2 6 2 2 2 2" xfId="15576"/>
    <cellStyle name="强调文字颜色 2 9 2 2 2 2" xfId="15577"/>
    <cellStyle name="40% - 强调文字颜色 5 6 5 3" xfId="15578"/>
    <cellStyle name="标题 4 9 6" xfId="15579"/>
    <cellStyle name="强调文字颜色 4 6 3" xfId="15580"/>
    <cellStyle name="常规 11 2 3 2 4 3" xfId="15581"/>
    <cellStyle name="注释 9 7 2" xfId="15582"/>
    <cellStyle name="强调文字颜色 4 7 2 2 4 2" xfId="15583"/>
    <cellStyle name="警告文本 8 4 2" xfId="15584"/>
    <cellStyle name="强调文字颜色 6 6 5" xfId="15585"/>
    <cellStyle name="常规 5 7 2 3" xfId="15586"/>
    <cellStyle name="20% - 强调文字颜色 5 12 2 3 2 2" xfId="15587"/>
    <cellStyle name="20% - 强调文字颜色 6 10 4" xfId="15588"/>
    <cellStyle name="强调文字颜色 5 2 3 2 2" xfId="15589"/>
    <cellStyle name="常规 4 2 4 2 2" xfId="15590"/>
    <cellStyle name="60% - 强调文字颜色 1 10 6" xfId="15591"/>
    <cellStyle name="40% - 强调文字颜色 3 17 2 2 2" xfId="15592"/>
    <cellStyle name="40% - 强调文字颜色 3 22 2 2 2" xfId="15593"/>
    <cellStyle name="40% - 强调文字颜色 3 3 2" xfId="15594"/>
    <cellStyle name="40% - 强调文字颜色 5 10 2 3" xfId="15595"/>
    <cellStyle name="好 6 3 2 2" xfId="15596"/>
    <cellStyle name="40% - 强调文字颜色 6 11 4 4" xfId="15597"/>
    <cellStyle name="常规 4 3 3 5" xfId="15598"/>
    <cellStyle name="强调文字颜色 3 9 6" xfId="15599"/>
    <cellStyle name="常规 6 3 2 2 2 3 2" xfId="15600"/>
    <cellStyle name="强调文字颜色 1 2 2 4 2" xfId="15601"/>
    <cellStyle name="强调文字颜色 2 8 3 5" xfId="15602"/>
    <cellStyle name="常规 17 2 3 2 2" xfId="15603"/>
    <cellStyle name="标题 3 6 6" xfId="15604"/>
    <cellStyle name="强调文字颜色 6 10 3" xfId="15605"/>
    <cellStyle name="60% - 强调文字颜色 3 2 2 2 2 4" xfId="15606"/>
    <cellStyle name="强调文字颜色 2 6 2 5 3" xfId="15607"/>
    <cellStyle name="标题 2 2 2 2 3 4" xfId="15608"/>
    <cellStyle name="强调文字颜色 6 9 5" xfId="15609"/>
    <cellStyle name="解释性文本 7 4" xfId="15610"/>
    <cellStyle name="40% - 强调文字颜色 3 2 2 3 2 4" xfId="15611"/>
    <cellStyle name="60% - 强调文字颜色 4 9 5 2" xfId="15612"/>
    <cellStyle name="40% - 强调文字颜色 6 11 2 2 2 2" xfId="15613"/>
    <cellStyle name="标题 1 11 2 3" xfId="15614"/>
    <cellStyle name="60% - 强调文字颜色 2 7 2 2 3 2 2" xfId="15615"/>
    <cellStyle name="常规 27 4 2 3" xfId="15616"/>
    <cellStyle name="常规 32 4 2 3" xfId="15617"/>
    <cellStyle name="60% - 强调文字颜色 1 3 2 3 2" xfId="15618"/>
    <cellStyle name="输出 5 3 2 2" xfId="15619"/>
    <cellStyle name="适中 11 2 4 2" xfId="15620"/>
    <cellStyle name="20% - 强调文字颜色 5 13 2 2" xfId="15621"/>
    <cellStyle name="输入 8 2 2" xfId="15622"/>
    <cellStyle name="常规 3 4 2 4 3" xfId="15623"/>
    <cellStyle name="40% - 强调文字颜色 5 3 4" xfId="15624"/>
    <cellStyle name="20% - 强调文字颜色 1 10 3 2 2" xfId="15625"/>
    <cellStyle name="标题 4 3 5" xfId="15626"/>
    <cellStyle name="40% - 强调文字颜色 5 19 2 2" xfId="15627"/>
    <cellStyle name="40% - 强调文字颜色 5 24 2 2" xfId="15628"/>
    <cellStyle name="标题 5 2 2 2 3 4" xfId="15629"/>
    <cellStyle name="强调文字颜色 4 2 2 6" xfId="15630"/>
    <cellStyle name="差 5 3 2 2" xfId="15631"/>
    <cellStyle name="60% - 强调文字颜色 1 8 3 2 2 2" xfId="15632"/>
    <cellStyle name="标题 4 7 2" xfId="15633"/>
    <cellStyle name="强调文字颜色 1 2 4" xfId="15634"/>
    <cellStyle name="20% - 强调文字颜色 1 12 4 2" xfId="15635"/>
    <cellStyle name="40% - 强调文字颜色 6 14 2 3 2 2" xfId="15636"/>
    <cellStyle name="常规 19 5 2 2" xfId="15637"/>
    <cellStyle name="汇总 2 2 2 2 2 4" xfId="15638"/>
    <cellStyle name="适中 5 2 2 2" xfId="15639"/>
    <cellStyle name="警告文本 7 2 5" xfId="15640"/>
    <cellStyle name="检查单元格 6 2 6" xfId="15641"/>
    <cellStyle name="常规 4 4 6 2" xfId="15642"/>
    <cellStyle name="常规 2 3 3 2 4" xfId="15643"/>
    <cellStyle name="输出 9 2 3 2" xfId="15644"/>
    <cellStyle name="强调文字颜色 4 6 2 4" xfId="15645"/>
    <cellStyle name="标题 1 5 2 4 3" xfId="15646"/>
    <cellStyle name="标题 1 2 2 3 2 2 2 2" xfId="15647"/>
    <cellStyle name="常规 11 2 3 2 2 2" xfId="15648"/>
    <cellStyle name="20% - 强调文字颜色 1 5 2 2 2 2 2" xfId="15649"/>
    <cellStyle name="强调文字颜色 6 3 2 2 3" xfId="15650"/>
    <cellStyle name="20% - 强调文字颜色 2 13 3 2 2" xfId="15651"/>
    <cellStyle name="强调文字颜色 1 6 7" xfId="15652"/>
    <cellStyle name="常规 5 6 4" xfId="15653"/>
    <cellStyle name="40% - 强调文字颜色 3 13 2 4" xfId="15654"/>
    <cellStyle name="汇总 2 5" xfId="15655"/>
    <cellStyle name="强调文字颜色 1 2 2 2 3 2 2" xfId="15656"/>
    <cellStyle name="常规 7 5 2 3" xfId="15657"/>
    <cellStyle name="计算 11 4 3" xfId="15658"/>
    <cellStyle name="标题 2 8 3 3" xfId="15659"/>
    <cellStyle name="计算 9 3 5" xfId="15660"/>
    <cellStyle name="60% - 强调文字颜色 1 9 2 5" xfId="15661"/>
    <cellStyle name="20% - 强调文字颜色 4 18 2 3 2" xfId="15662"/>
    <cellStyle name="常规 17 2 2 3" xfId="15663"/>
    <cellStyle name="常规 22 2 2 3" xfId="15664"/>
    <cellStyle name="40% - 强调文字颜色 3 2 4 2" xfId="15665"/>
    <cellStyle name="强调文字颜色 3 9 3 4" xfId="15666"/>
    <cellStyle name="标题 4 7 2 2 2 3" xfId="15667"/>
    <cellStyle name="40% - 强调文字颜色 6 19 2 2" xfId="15668"/>
    <cellStyle name="40% - 强调文字颜色 6 24 2 2" xfId="15669"/>
    <cellStyle name="警告文本 2 2 3" xfId="15670"/>
    <cellStyle name="标题 4 2 2 4 2 2" xfId="15671"/>
    <cellStyle name="常规 8 2 5" xfId="15672"/>
    <cellStyle name="强调文字颜色 4 8 5 2" xfId="15673"/>
    <cellStyle name="20% - 强调文字颜色 5 3 3 3 2" xfId="15674"/>
    <cellStyle name="20% - 强调文字颜色 6 3 2 3" xfId="15675"/>
    <cellStyle name="强调文字颜色 6 11 3 2" xfId="15676"/>
    <cellStyle name="标题 8 2 4 3" xfId="15677"/>
    <cellStyle name="常规 3 2 3 2 2 3 2" xfId="15678"/>
    <cellStyle name="常规 14 2 2 4 2 2" xfId="15679"/>
    <cellStyle name="40% - 强调文字颜色 6 8 2 2 4 2 3" xfId="15680"/>
    <cellStyle name="警告文本 9 2 3" xfId="15681"/>
    <cellStyle name="60% - 强调文字颜色 1 3" xfId="15682"/>
    <cellStyle name="常规 2 3 5 3 4" xfId="15683"/>
    <cellStyle name="强调文字颜色 1 3" xfId="15684"/>
    <cellStyle name="常规 9 2 2 2 2 5" xfId="15685"/>
    <cellStyle name="输出 11 2 3" xfId="15686"/>
    <cellStyle name="60% - 强调文字颜色 5 8 4 2" xfId="15687"/>
    <cellStyle name="40% - 强调文字颜色 5 15 2 2 2 2" xfId="15688"/>
    <cellStyle name="40% - 强调文字颜色 5 20 2 2 2 2" xfId="15689"/>
    <cellStyle name="20% - 强调文字颜色 4 11 2 5 2" xfId="15690"/>
    <cellStyle name="常规 10 2 4 3" xfId="15691"/>
    <cellStyle name="40% - 强调文字颜色 6 10 5" xfId="15692"/>
    <cellStyle name="检查单元格 4 4" xfId="15693"/>
    <cellStyle name="标题 1 2 2 3 3 2 3" xfId="15694"/>
    <cellStyle name="常规 11 2 4 2 3" xfId="15695"/>
    <cellStyle name="强调文字颜色 3 11 5 2" xfId="15696"/>
    <cellStyle name="40% - 强调文字颜色 4 16 2 3 2 2" xfId="15697"/>
    <cellStyle name="40% - 强调文字颜色 4 21 2 3 2 2" xfId="15698"/>
    <cellStyle name="强调文字颜色 3 2 2 3 4 2" xfId="15699"/>
    <cellStyle name="40% - 强调文字颜色 2 8 3 2" xfId="15700"/>
    <cellStyle name="常规 6 6 2 2 2 2" xfId="15701"/>
    <cellStyle name="标题" xfId="15702" builtinId="15"/>
    <cellStyle name="40% - 强调文字颜色 1 15 2 2 2" xfId="15703"/>
    <cellStyle name="40% - 强调文字颜色 1 20 2 2 2" xfId="15704"/>
    <cellStyle name="40% - 强调文字颜色 6 16 2 4" xfId="15705"/>
    <cellStyle name="40% - 强调文字颜色 6 21 2 4" xfId="15706"/>
    <cellStyle name="注释 2 2 2 4 2" xfId="15707"/>
    <cellStyle name="标题 4 3 3 2" xfId="15708"/>
    <cellStyle name="强调文字颜色 5 2 2 2 2 5 3" xfId="15709"/>
    <cellStyle name="40% - 强调文字颜色 4 7 3 4" xfId="15710"/>
    <cellStyle name="20% - 强调文字颜色 2 4 2 2 3 2" xfId="15711"/>
    <cellStyle name="好 2 2 2 2 2 2" xfId="15712"/>
    <cellStyle name="常规 11 4 2 2 2" xfId="15713"/>
    <cellStyle name="常规 3 3 2 3 4 3" xfId="15714"/>
    <cellStyle name="40% - 强调文字颜色 6 9 2" xfId="15715"/>
    <cellStyle name="强调文字颜色 1 8 2 5 3" xfId="15716"/>
    <cellStyle name="标题 2 7 3 6" xfId="15717"/>
    <cellStyle name="20% - 强调文字颜色 5 15 2 4 2 2" xfId="15718"/>
    <cellStyle name="20% - 强调文字颜色 5 20 2 4 2 2" xfId="15719"/>
    <cellStyle name="常规 21 2 2" xfId="15720"/>
    <cellStyle name="常规 16 2 2" xfId="15721"/>
    <cellStyle name="输入 3 6 2" xfId="15722"/>
    <cellStyle name="标题 6 3 4" xfId="15723"/>
    <cellStyle name="强调文字颜色 6 4 2 5" xfId="15724"/>
    <cellStyle name="60% - 强调文字颜色 2 5 2 2 2 3" xfId="15725"/>
    <cellStyle name="20% - 强调文字颜色 4 4 2" xfId="15726"/>
    <cellStyle name="注释 19 6" xfId="15727"/>
    <cellStyle name="40% - 强调文字颜色 4 15 2 4" xfId="15728"/>
    <cellStyle name="40% - 强调文字颜色 4 20 2 4" xfId="15729"/>
    <cellStyle name="检查单元格 8 3" xfId="15730"/>
    <cellStyle name="汇总 8 6" xfId="15731"/>
    <cellStyle name="标题 3 9 2 2 3" xfId="15732"/>
    <cellStyle name="20% - 强调文字颜色 3 12 2 3" xfId="15733"/>
    <cellStyle name="60% - 强调文字颜色 6 9 2 4" xfId="15734"/>
    <cellStyle name="常规 4 3 5" xfId="15735"/>
    <cellStyle name="强调文字颜色 4 4 6 2" xfId="15736"/>
    <cellStyle name="注释 11 4" xfId="15737"/>
    <cellStyle name="常规 34 2" xfId="15738"/>
    <cellStyle name="常规 29 2" xfId="15739"/>
    <cellStyle name="强调文字颜色 4 3 2 2 6" xfId="15740"/>
    <cellStyle name="警告文本 6 2 3 2" xfId="15741"/>
    <cellStyle name="检查单元格 5 2 4 2" xfId="15742"/>
    <cellStyle name="标题 1 4 3 2 3" xfId="15743"/>
    <cellStyle name="常规 4 5 3" xfId="15744"/>
    <cellStyle name="20% - 强调文字颜色 4 2 2 4 2 2" xfId="15745"/>
    <cellStyle name="40% - 强调文字颜色 5 9 3 3 3" xfId="15746"/>
    <cellStyle name="40% - 强调文字颜色 5 9 6" xfId="15747"/>
    <cellStyle name="常规 41 2 2" xfId="15748"/>
    <cellStyle name="常规 36 2 2" xfId="15749"/>
    <cellStyle name="注释 13 4 2" xfId="15750"/>
    <cellStyle name="注释 2 2 3 2 2 2" xfId="15751"/>
    <cellStyle name="标题 4 7 4" xfId="15752"/>
    <cellStyle name="60% - 强调文字颜色 3 10 2 3 4" xfId="15753"/>
    <cellStyle name="计算 9 2 4" xfId="15754"/>
    <cellStyle name="解释性文本 4 5 3" xfId="15755"/>
    <cellStyle name="40% - 强调文字颜色 6 12 3 3" xfId="15756"/>
    <cellStyle name="强调文字颜色 5 5 2 3" xfId="15757"/>
    <cellStyle name="强调文字颜色 2 7 2 3 2 2" xfId="15758"/>
    <cellStyle name="常规 9 2 2 4 2" xfId="15759"/>
    <cellStyle name="差 4 4" xfId="15760"/>
    <cellStyle name="40% - 强调文字颜色 5 9 2 4 2" xfId="15761"/>
    <cellStyle name="40% - 强调文字颜色 6 18 2 6" xfId="15762"/>
    <cellStyle name="输出 8 2 2 6 2" xfId="15763"/>
    <cellStyle name="40% - 强调文字颜色 6 7 2 5" xfId="15764"/>
    <cellStyle name="60% - 强调文字颜色 5 9 4 2 2" xfId="15765"/>
    <cellStyle name="强调文字颜色 4 9 4 2 2" xfId="15766"/>
    <cellStyle name="适中 4 5 3" xfId="15767"/>
    <cellStyle name="常规 2 2 6 2 3" xfId="15768"/>
    <cellStyle name="20% - 强调文字颜色 4 19 3 2" xfId="15769"/>
    <cellStyle name="常规 3 2 4 2 2 3" xfId="15770"/>
    <cellStyle name="20% - 强调文字颜色 3 7 2 2 2 2 2" xfId="15771"/>
    <cellStyle name="常规 24 4 2" xfId="15772"/>
    <cellStyle name="常规 19 4 2" xfId="15773"/>
    <cellStyle name="20% - 强调文字颜色 6 7 2 2 2 2" xfId="15774"/>
    <cellStyle name="强调文字颜色 4 2 2 3 2 3" xfId="15775"/>
    <cellStyle name="60% - 强调文字颜色 6 2 2 4 2 3" xfId="15776"/>
    <cellStyle name="标题 1 7 2 2 2 4" xfId="15777"/>
    <cellStyle name="60% - 强调文字颜色 5 5 2 3" xfId="15778"/>
    <cellStyle name="计算 8 3 8" xfId="15779"/>
    <cellStyle name="20% - 强调文字颜色 2 5 3" xfId="15780"/>
    <cellStyle name="链接单元格 7 2 3 2" xfId="15781"/>
    <cellStyle name="常规 2 3 3 2 2 2 2 2" xfId="15782"/>
    <cellStyle name="输出 5 3" xfId="15783"/>
    <cellStyle name="常规 2 2 2 2 6" xfId="15784"/>
    <cellStyle name="40% - 强调文字颜色 5 21 2 4 2" xfId="15785"/>
    <cellStyle name="40% - 强调文字颜色 5 16 2 4 2" xfId="15786"/>
    <cellStyle name="适中 6 2 7" xfId="15787"/>
    <cellStyle name="注释 17 5 2" xfId="15788"/>
    <cellStyle name="标题 4 4 2 3 2 2" xfId="15789"/>
    <cellStyle name="标题 1 2 6" xfId="15790"/>
    <cellStyle name="检查单元格 5" xfId="15791"/>
    <cellStyle name="40% - 强调文字颜色 5 2 2 5" xfId="15792"/>
    <cellStyle name="40% - 强调文字颜色 6 7 2 2 2 2 2" xfId="15793"/>
    <cellStyle name="40% - 强调文字颜色 6 8 2 6" xfId="15794"/>
    <cellStyle name="计算 4 2 3 2 3" xfId="15795"/>
    <cellStyle name="强调文字颜色 1 7 2 7" xfId="15796"/>
    <cellStyle name="40% - 强调文字颜色 2 11" xfId="15797"/>
    <cellStyle name="标题 11 4 3" xfId="15798"/>
    <cellStyle name="20% - 强调文字颜色 3 3 4" xfId="15799"/>
    <cellStyle name="常规 2 2 3 3 6" xfId="15800"/>
    <cellStyle name="适中 7 3 7" xfId="15801"/>
    <cellStyle name="注释 18 6 2" xfId="15802"/>
    <cellStyle name="常规 5 2 2 3 3" xfId="15803"/>
    <cellStyle name="60% - 强调文字颜色 1 2 2 2 2 5" xfId="15804"/>
    <cellStyle name="警告文本 3 2 2 4" xfId="15805"/>
    <cellStyle name="20% - 强调文字颜色 1 12 2 3" xfId="15806"/>
    <cellStyle name="常规 8 2 2 4" xfId="15807"/>
    <cellStyle name="强调文字颜色 2 6 2 3 2" xfId="15808"/>
    <cellStyle name="链接单元格 3 7" xfId="15809"/>
    <cellStyle name="20% - 强调文字颜色 5 5 2 2" xfId="15810"/>
    <cellStyle name="20% - 强调文字颜色 5 8 2 4" xfId="15811"/>
    <cellStyle name="20% - 强调文字颜色 5 2 2 3 2 2 2 2 2" xfId="15812"/>
    <cellStyle name="差 8 2 2 4" xfId="15813"/>
    <cellStyle name="检查单元格 8 2 2" xfId="15814"/>
    <cellStyle name="强调文字颜色 2 9 6" xfId="15815"/>
    <cellStyle name="40% - 强调文字颜色 2 10 3" xfId="15816"/>
    <cellStyle name="40% - 强调文字颜色 4 17 5" xfId="15817"/>
    <cellStyle name="常规 16 2 2 3 5" xfId="15818"/>
    <cellStyle name="强调文字颜色 2 7 3 6" xfId="15819"/>
    <cellStyle name="常规 17 2 2 2 3" xfId="15820"/>
    <cellStyle name="标题 5 2 3 2 5" xfId="15821"/>
    <cellStyle name="强调文字颜色 5 3 2 5 2" xfId="15822"/>
    <cellStyle name="20% - 强调文字颜色 5 13 3 2 2" xfId="15823"/>
    <cellStyle name="常规 16 2 2 4" xfId="15824"/>
    <cellStyle name="40% - 强调文字颜色 5 9 3 3" xfId="15825"/>
    <cellStyle name="20% - 强调文字颜色 2 3 2 4 2 2" xfId="15826"/>
    <cellStyle name="60% - 强调文字颜色 4 5 3 2 3" xfId="15827"/>
    <cellStyle name="60% - 强调文字颜色 5 4 2 6" xfId="15828"/>
    <cellStyle name="20% - 强调文字颜色 4 8 4 2" xfId="15829"/>
    <cellStyle name="强调文字颜色 1 8 7 2" xfId="15830"/>
    <cellStyle name="20% - 强调文字颜色 2 13 2 5 2" xfId="15831"/>
    <cellStyle name="标题 11 2 2 4" xfId="15832"/>
    <cellStyle name="好 9 2 3" xfId="15833"/>
    <cellStyle name="40% - 强调文字颜色 4 6 2 2 2 2 2" xfId="15834"/>
    <cellStyle name="20% - 强调文字颜色 5 16 3" xfId="15835"/>
    <cellStyle name="20% - 强调文字颜色 5 21 3" xfId="15836"/>
    <cellStyle name="汇总 3 2 3" xfId="15837"/>
    <cellStyle name="差 3 2 5" xfId="15838"/>
    <cellStyle name="40% - 强调文字颜色 6 7 3 3 2 2" xfId="15839"/>
    <cellStyle name="常规 6 2 6 2 2" xfId="15840"/>
    <cellStyle name="输入 2 2 3 2 3 2" xfId="15841"/>
    <cellStyle name="常规 3 4 5 3" xfId="15842"/>
    <cellStyle name="常规 6 6 2 2 2 3" xfId="15843"/>
    <cellStyle name="强调文字颜色 2 2 2 3 2 6 2" xfId="15844"/>
    <cellStyle name="40% - 强调文字颜色 2 19 2" xfId="15845"/>
    <cellStyle name="40% - 强调文字颜色 2 24 2" xfId="15846"/>
    <cellStyle name="常规 15 2 2 5" xfId="15847"/>
    <cellStyle name="好 9 2 3 3" xfId="15848"/>
    <cellStyle name="计算 2 2 3 2 2 2" xfId="15849"/>
    <cellStyle name="40% - 强调文字颜色 4 10 4 2 2" xfId="15850"/>
    <cellStyle name="强调文字颜色 1 2 2 3 5 3" xfId="15851"/>
    <cellStyle name="20% - 强调文字颜色 3 14 2 4 2 2" xfId="15852"/>
    <cellStyle name="40% - 强调文字颜色 4 16 2 2" xfId="15853"/>
    <cellStyle name="40% - 强调文字颜色 4 21 2 2" xfId="15854"/>
    <cellStyle name="20% - 强调文字颜色 2 2 2 3 4 2" xfId="15855"/>
    <cellStyle name="注释 2 8" xfId="15856"/>
    <cellStyle name="标题 3 11 2 2" xfId="15857"/>
    <cellStyle name="20% - 强调文字颜色 2 3 2 2" xfId="15858"/>
    <cellStyle name="注释 2 2 2 3 4 3" xfId="15859"/>
    <cellStyle name="20% - 强调文字颜色 6 3 2 2 2 2 2" xfId="15860"/>
    <cellStyle name="40% - 强调文字颜色 5 7 4 3 2" xfId="15861"/>
    <cellStyle name="标题 6 2 2 2 2" xfId="15862"/>
    <cellStyle name="警告文本 7 2 2 7" xfId="15863"/>
    <cellStyle name="40% - 强调文字颜色 4 19 2 2 2" xfId="15864"/>
    <cellStyle name="60% - 强调文字颜色 6 7 3" xfId="15865"/>
    <cellStyle name="20% - 强调文字颜色 4 2 2 5" xfId="15866"/>
    <cellStyle name="强调文字颜色 1 5 2 3 2" xfId="15867"/>
    <cellStyle name="40% - 强调文字颜色 4 2 2" xfId="15868"/>
    <cellStyle name="强调文字颜色 3 8 2 2 6 3" xfId="15869"/>
    <cellStyle name="60% - 强调文字颜色 1 2 3 2" xfId="15870"/>
    <cellStyle name="常规 11 2 5 2 2" xfId="15871"/>
    <cellStyle name="标题 4 6 2" xfId="15872"/>
    <cellStyle name="强调文字颜色 6 2 5 3" xfId="15873"/>
    <cellStyle name="强调文字颜色 5 2 2 3 6 2" xfId="15874"/>
    <cellStyle name="60% - 强调文字颜色 5 7 2 2 2 4" xfId="15875"/>
    <cellStyle name="20% - 强调文字颜色 3 2 2 2 2" xfId="15876"/>
    <cellStyle name="差 7 3 2 2" xfId="15877"/>
    <cellStyle name="输出 3 2 2 3 2 2" xfId="15878"/>
    <cellStyle name="强调文字颜色 6 2 2 6" xfId="15879"/>
    <cellStyle name="警告文本 6 6 2" xfId="15880"/>
    <cellStyle name="60% - 强调文字颜色 5 6 2 2 2 2" xfId="15881"/>
    <cellStyle name="常规 19 2 2 2" xfId="15882"/>
    <cellStyle name="常规 24 2 2 2" xfId="15883"/>
    <cellStyle name="40% - 强调文字颜色 1 12 2 2 2" xfId="15884"/>
    <cellStyle name="常规 15 3 2 2 4" xfId="15885"/>
    <cellStyle name="强调文字颜色 5 7 2 2 2" xfId="15886"/>
    <cellStyle name="40% - 强调文字颜色 5 5 4 2 3" xfId="15887"/>
    <cellStyle name="强调文字颜色 6 2 4" xfId="15888"/>
    <cellStyle name="60% - 强调文字颜色 5 2 2 2 2 2 3" xfId="15889"/>
    <cellStyle name="标题 1 7 2 3" xfId="15890"/>
    <cellStyle name="40% - 强调文字颜色 4 2 2 3 2 2 2" xfId="15891"/>
    <cellStyle name="常规 14 2 2 7" xfId="15892"/>
    <cellStyle name="检查单元格 4 3 2 2" xfId="15893"/>
    <cellStyle name="常规 5 3 3" xfId="15894"/>
    <cellStyle name="40% - 强调文字颜色 6 7 6" xfId="15895"/>
    <cellStyle name="60% - 强调文字颜色 6 8 3 2 4" xfId="15896"/>
    <cellStyle name="常规 11 2 3 3 4" xfId="15897"/>
    <cellStyle name="标题 1 2 2 3 2 3 4" xfId="15898"/>
    <cellStyle name="标题 1 4 2" xfId="15899"/>
    <cellStyle name="20% - 强调文字颜色 1 9 3 3" xfId="15900"/>
    <cellStyle name="常规 5 2 3 2 3 3" xfId="15901"/>
    <cellStyle name="强调文字颜色 1 9 2 4 2" xfId="15902"/>
    <cellStyle name="标题 2 2 2 3 3" xfId="15903"/>
    <cellStyle name="40% - 强调文字颜色 1 2 3 2 2" xfId="15904"/>
    <cellStyle name="汇总 7 3 2 2 2" xfId="15905"/>
    <cellStyle name="20% - 强调文字颜色 2 8 3" xfId="15906"/>
    <cellStyle name="60% - 强调文字颜色 4 9 2 6" xfId="15907"/>
    <cellStyle name="适中 8 3 3 2" xfId="15908"/>
    <cellStyle name="警告文本 2 6" xfId="15909"/>
    <cellStyle name="汇总 5 2 2 2 2" xfId="15910"/>
    <cellStyle name="汇总 2 2 3 2 2 2 2" xfId="15911"/>
    <cellStyle name="20% - 强调文字颜色 5 9 3 2 2" xfId="15912"/>
    <cellStyle name="20% - 强调文字颜色 3 18 3 2 2" xfId="15913"/>
    <cellStyle name="输入 2 2 2 5 3" xfId="15914"/>
    <cellStyle name="强调文字颜色 5 4 7" xfId="15915"/>
    <cellStyle name="汇总 10 2" xfId="15916"/>
    <cellStyle name="40% - 强调文字颜色 5 8 2 4 3" xfId="15917"/>
    <cellStyle name="40% - 强调文字颜色 4 3 2 3 2 2 2" xfId="15918"/>
    <cellStyle name="标题 1 7 2 2 3 3" xfId="15919"/>
    <cellStyle name="60% - 强调文字颜色 5 5 3 2" xfId="15920"/>
    <cellStyle name="60% - 强调文字颜色 2 7 3 2 3" xfId="15921"/>
    <cellStyle name="60% - 强调文字颜色 2 7 5 3" xfId="15922"/>
    <cellStyle name="标题 4 2 6" xfId="15923"/>
    <cellStyle name="40% - 强调文字颜色 2 2 2 4 3" xfId="15924"/>
    <cellStyle name="常规 2 4 2 3 5" xfId="15925"/>
    <cellStyle name="常规 2 2 2 2 3 2 2" xfId="15926"/>
    <cellStyle name="常规 15 4 3" xfId="15927"/>
    <cellStyle name="常规 20 4 3" xfId="15928"/>
    <cellStyle name="差 9 5" xfId="15929"/>
    <cellStyle name="强调文字颜色 3 6 2" xfId="15930"/>
    <cellStyle name="60% - 强调文字颜色 5 2 4 3" xfId="15931"/>
    <cellStyle name="常规 2 3 5 2 2 2 2" xfId="15932"/>
    <cellStyle name="强调文字颜色 2 10 5 3" xfId="15933"/>
    <cellStyle name="标题 5 2 4 2" xfId="15934"/>
    <cellStyle name="60% - 强调文字颜色 5 2 2 3 2 3 2 3" xfId="15935"/>
    <cellStyle name="60% - 强调文字颜色 5 6 2 2 4" xfId="15936"/>
    <cellStyle name="40% - 强调文字颜色 3 9 2" xfId="15937"/>
    <cellStyle name="计算 9 2 7" xfId="15938"/>
    <cellStyle name="20% - 强调文字颜色 3 4 2" xfId="15939"/>
    <cellStyle name="输入 4" xfId="15940"/>
    <cellStyle name="40% - 强调文字颜色 4 14 2 4" xfId="15941"/>
    <cellStyle name="20% - 强调文字颜色 4 7 2 3" xfId="15942"/>
    <cellStyle name="解释性文本 6 2 3 2" xfId="15943"/>
    <cellStyle name="40% - 强调文字颜色 2 7 3 4" xfId="15944"/>
    <cellStyle name="40% - 强调文字颜色 5 2 4 2 2" xfId="15945"/>
    <cellStyle name="强调文字颜色 5 9 3 4 2" xfId="15946"/>
    <cellStyle name="60% - 强调文字颜色 2 2 2 3 2" xfId="15947"/>
    <cellStyle name="标题 1 7 2 2 3" xfId="15948"/>
    <cellStyle name="40% - 强调文字颜色 5 4 5 3" xfId="15949"/>
    <cellStyle name="标题 3 5 2 6" xfId="15950"/>
    <cellStyle name="20% - 强调文字颜色 6 3 3 3 2" xfId="15951"/>
    <cellStyle name="强调文字颜色 3 2 2 3 2 3 2" xfId="15952"/>
    <cellStyle name="常规 5 2 5 5" xfId="15953"/>
    <cellStyle name="强调文字颜色 2 2 2 2 4 2" xfId="15954"/>
    <cellStyle name="标题 3 3 4 3" xfId="15955"/>
    <cellStyle name="20% - 强调文字颜色 3 9 3 2 2" xfId="15956"/>
    <cellStyle name="差 2 2 3 2 2 2 2" xfId="15957"/>
    <cellStyle name="标题 1 4 2 3 4" xfId="15958"/>
    <cellStyle name="强调文字颜色 5 7 3 3 2" xfId="15959"/>
    <cellStyle name="40% - 强调文字颜色 2 2 2 2 4 2 2" xfId="15960"/>
    <cellStyle name="40% - 强调文字颜色 6 7 3" xfId="15961"/>
    <cellStyle name="40% - 强调文字颜色 4 8 2 3 2 2" xfId="15962"/>
    <cellStyle name="60% - 强调文字颜色 2 2 2 2 2 6" xfId="15963"/>
    <cellStyle name="40% - 强调文字颜色 1 14 2 2" xfId="15964"/>
    <cellStyle name="强调文字颜色 4 4 2 7" xfId="15965"/>
    <cellStyle name="常规 9 2 2 2 4 2" xfId="15966"/>
    <cellStyle name="常规 5 3 2 2 2 2 2 2" xfId="15967"/>
    <cellStyle name="计算 9 2 3 2" xfId="15968"/>
    <cellStyle name="常规 3 5" xfId="15969"/>
    <cellStyle name="60% - 强调文字颜色 4 7 2 2 3 2 2" xfId="15970"/>
    <cellStyle name="40% - 强调文字颜色 6 14 2 3 2" xfId="15971"/>
    <cellStyle name="注释 8 2 2 4" xfId="15972"/>
    <cellStyle name="40% - 强调文字颜色 4 15 2 2 2 2" xfId="15973"/>
    <cellStyle name="40% - 强调文字颜色 4 20 2 2 2 2" xfId="15974"/>
    <cellStyle name="差 5 3 2" xfId="15975"/>
    <cellStyle name="注释 19 4 2 2" xfId="15976"/>
    <cellStyle name="20% - 强调文字颜色 2 6 2 3 2" xfId="15977"/>
    <cellStyle name="强调文字颜色 1 6 5 3" xfId="15978"/>
    <cellStyle name="20% - 强调文字颜色 4 4" xfId="15979"/>
    <cellStyle name="注释 6 5 2" xfId="15980"/>
    <cellStyle name="警告文本 5 2 2" xfId="15981"/>
    <cellStyle name="20% - 强调文字颜色 4 5 2 3" xfId="15982"/>
    <cellStyle name="20% - 强调文字颜色 3 21 3 2 2" xfId="15983"/>
    <cellStyle name="20% - 强调文字颜色 3 16 3 2 2" xfId="15984"/>
    <cellStyle name="检查单元格 8 3 4 3" xfId="15985"/>
    <cellStyle name="检查单元格 3 2 2 2" xfId="15986"/>
    <cellStyle name="链接单元格 8 5 2" xfId="15987"/>
    <cellStyle name="强调文字颜色 4 6 2 3" xfId="15988"/>
    <cellStyle name="好 3 2 3 4" xfId="15989"/>
    <cellStyle name="20% - 强调文字颜色 6 11 2 2 2 2" xfId="15990"/>
    <cellStyle name="强调文字颜色 2 6 7" xfId="15991"/>
    <cellStyle name="常规 8 2 2 2 2" xfId="15992"/>
    <cellStyle name="20% - 强调文字颜色 2 13 4 2 2" xfId="15993"/>
    <cellStyle name="好 10 4" xfId="15994"/>
    <cellStyle name="标题 11 2" xfId="15995"/>
    <cellStyle name="40% - 强调文字颜色 6 6 3 3" xfId="15996"/>
    <cellStyle name="强调文字颜色 3 7 2 2 3 2" xfId="15997"/>
    <cellStyle name="40% - 强调文字颜色 6 10 5 3" xfId="15998"/>
    <cellStyle name="60% - 强调文字颜色 5 8 4 2 3" xfId="15999"/>
    <cellStyle name="40% - 强调文字颜色 5 7 2 6" xfId="16000"/>
    <cellStyle name="60% - 强调文字颜色 5 7 4 4" xfId="16001"/>
    <cellStyle name="强调文字颜色 4 9 2 2 4 2 2" xfId="16002"/>
    <cellStyle name="标题 3 7 2 2 2" xfId="16003"/>
    <cellStyle name="标题 2 2 2 6" xfId="16004"/>
    <cellStyle name="好 2 2 5 2" xfId="16005"/>
    <cellStyle name="40% - 强调文字颜色 6 3 3 3" xfId="16006"/>
    <cellStyle name="40% - 强调文字颜色 6 21 4 2" xfId="16007"/>
    <cellStyle name="40% - 强调文字颜色 6 16 4 2" xfId="16008"/>
    <cellStyle name="强调文字颜色 6 7 3 6 2" xfId="16009"/>
    <cellStyle name="20% - 强调文字颜色 6 2 2 3 2 4" xfId="16010"/>
    <cellStyle name="解释性文本 7 2 5" xfId="16011"/>
    <cellStyle name="常规 7 2 2 4 4" xfId="16012"/>
    <cellStyle name="注释 12 2 2" xfId="16013"/>
    <cellStyle name="标题 3 5 4" xfId="16014"/>
    <cellStyle name="60% - 强调文字颜色 2 2 2 3 2 5" xfId="16015"/>
    <cellStyle name="60% - 强调文字颜色 6 8 4 3" xfId="16016"/>
    <cellStyle name="60% - 强调文字颜色 1 7 2 2" xfId="16017"/>
    <cellStyle name="标题 1 2 2 3 3 4" xfId="16018"/>
    <cellStyle name="常规 11 2 4 4" xfId="16019"/>
    <cellStyle name="强调文字颜色 5 8 2 2 6 2" xfId="16020"/>
    <cellStyle name="40% - 强调文字颜色 1 8 2 4" xfId="16021"/>
    <cellStyle name="解释性文本 5 3 2 2" xfId="16022"/>
    <cellStyle name="注释 4 2 3 2" xfId="16023"/>
    <cellStyle name="常规 36 3 2" xfId="16024"/>
    <cellStyle name="注释 2 2 3 2 3 2" xfId="16025"/>
    <cellStyle name="标题 4 8 4" xfId="16026"/>
    <cellStyle name="注释 13 5 2" xfId="16027"/>
    <cellStyle name="适中 2 2 7" xfId="16028"/>
    <cellStyle name="40% - 强调文字颜色 6 4 2 2 2" xfId="16029"/>
    <cellStyle name="强调文字颜色 6 3 2 6 2" xfId="16030"/>
    <cellStyle name="链接单元格 11 4 3" xfId="16031"/>
    <cellStyle name="40% - 强调文字颜色 3 13 3 2 2" xfId="16032"/>
    <cellStyle name="常规 10 3 2" xfId="16033"/>
    <cellStyle name="20% - 强调文字颜色 3 20 2 4" xfId="16034"/>
    <cellStyle name="20% - 强调文字颜色 3 15 2 4" xfId="16035"/>
    <cellStyle name="标题 3 2 2 3 3 3" xfId="16036"/>
    <cellStyle name="强调文字颜色 4 2 2 3 4" xfId="16037"/>
    <cellStyle name="常规 7 4 2 5" xfId="16038"/>
    <cellStyle name="常规 4 4 3 3 2" xfId="16039"/>
    <cellStyle name="40% - 强调文字颜色 6 14 4 2" xfId="16040"/>
    <cellStyle name="解释性文本 9 3" xfId="16041"/>
    <cellStyle name="40% - 强调文字颜色 6 3 2 2 2 3 3" xfId="16042"/>
    <cellStyle name="40% - 强调文字颜色 3 4 3 2 2" xfId="16043"/>
    <cellStyle name="标题 4 4 2 3 3" xfId="16044"/>
    <cellStyle name="20% - 强调文字颜色 2 16 3 2 2" xfId="16045"/>
    <cellStyle name="20% - 强调文字颜色 2 21 3 2 2" xfId="16046"/>
    <cellStyle name="强调文字颜色 3 7 2 2 6" xfId="16047"/>
    <cellStyle name="输出 2 2 2 5 2" xfId="16048"/>
    <cellStyle name="40% - 强调文字颜色 1 5 4" xfId="16049"/>
    <cellStyle name="输入 4 4 2" xfId="16050"/>
    <cellStyle name="20% - 强调文字颜色 3 11 2 4 2 2" xfId="16051"/>
    <cellStyle name="强调文字颜色 1 11 2 2 2" xfId="16052"/>
    <cellStyle name="20% - 强调文字颜色 4 26" xfId="16053"/>
    <cellStyle name="强调文字颜色 1 7 2 2 3 2 2" xfId="16054"/>
    <cellStyle name="强调文字颜色 4 2 2 2 2 4" xfId="16055"/>
    <cellStyle name="标题 3 7 3 2 2" xfId="16056"/>
    <cellStyle name="20% - 强调文字颜色 5 15 2 4 2" xfId="16057"/>
    <cellStyle name="20% - 强调文字颜色 5 20 2 4 2" xfId="16058"/>
    <cellStyle name="常规 21 2" xfId="16059"/>
    <cellStyle name="常规 16 2" xfId="16060"/>
    <cellStyle name="40% - 强调文字颜色 5 2 2 2 3 3 2" xfId="16061"/>
    <cellStyle name="好 6 2 2 2 3" xfId="16062"/>
    <cellStyle name="警告文本 2 5" xfId="16063"/>
    <cellStyle name="注释 3 8" xfId="16064"/>
    <cellStyle name="40% - 强调文字颜色 2 8 2 2 5" xfId="16065"/>
    <cellStyle name="输入 3 2 2 3" xfId="16066"/>
    <cellStyle name="注释 13 2 7" xfId="16067"/>
    <cellStyle name="常规 14 2 2 2 2 3 3" xfId="16068"/>
    <cellStyle name="常规 4 2 2 2 3 3" xfId="16069"/>
    <cellStyle name="20% - 强调文字颜色 5 20 2 5" xfId="16070"/>
    <cellStyle name="20% - 强调文字颜色 5 15 2 5" xfId="16071"/>
    <cellStyle name="常规 17" xfId="16072"/>
    <cellStyle name="常规 22" xfId="16073"/>
    <cellStyle name="40% - 强调文字颜色 4 6 5 2" xfId="16074"/>
    <cellStyle name="标题 4 2 2 4 2 3" xfId="16075"/>
    <cellStyle name="强调文字颜色 2 2 2 2 2 2" xfId="16076"/>
    <cellStyle name="常规 5 2 3 5" xfId="16077"/>
    <cellStyle name="标题 2 2 2 3 4" xfId="16078"/>
    <cellStyle name="常规 2 3 3 3 2 2" xfId="16079"/>
    <cellStyle name="40% - 强调文字颜色 1 10 3" xfId="16080"/>
    <cellStyle name="20% - 强调文字颜色 3 8 2 2 4 2 2" xfId="16081"/>
    <cellStyle name="标题 1 2 3 2 2" xfId="16082"/>
    <cellStyle name="60% - 强调文字颜色 1 5 3 2 3" xfId="16083"/>
    <cellStyle name="好 8 5" xfId="16084"/>
    <cellStyle name="计算 8 2 2 4 3 2" xfId="16085"/>
    <cellStyle name="20% - 强调文字颜色 5 18 4 2 2" xfId="16086"/>
    <cellStyle name="常规 2 3 4 5" xfId="16087"/>
    <cellStyle name="标题 10 2 2 5" xfId="16088"/>
    <cellStyle name="常规 19 2 2 3 2 2" xfId="16089"/>
    <cellStyle name="40% - 强调文字颜色 6 6 2 2 4" xfId="16090"/>
    <cellStyle name="60% - 强调文字颜色 2 2 2 3 4" xfId="16091"/>
    <cellStyle name="标题 1 7 2 2 5" xfId="16092"/>
    <cellStyle name="标题 1 2 2 2 4" xfId="16093"/>
    <cellStyle name="强调文字颜色 5 5 3 2 2" xfId="16094"/>
    <cellStyle name="强调文字颜色 1 7 2 5 3" xfId="16095"/>
    <cellStyle name="强调文字颜色 2 8 6" xfId="16096"/>
    <cellStyle name="好 12 3" xfId="16097"/>
    <cellStyle name="标题 1 6 3 2 2" xfId="16098"/>
    <cellStyle name="常规 9 2 4 2 2" xfId="16099"/>
    <cellStyle name="40% - 强调文字颜色 5 9 3 2 3" xfId="16100"/>
    <cellStyle name="40% - 强调文字颜色 5 8 6" xfId="16101"/>
    <cellStyle name="检查单元格 9 2 2 3 2 2" xfId="16102"/>
    <cellStyle name="强调文字颜色 2 2 2 2 5 3" xfId="16103"/>
    <cellStyle name="输出 9 6 2" xfId="16104"/>
    <cellStyle name="强调文字颜色 3 8 2 2 2" xfId="16105"/>
    <cellStyle name="20% - 强调文字颜色 4 2 2 2 2" xfId="16106"/>
    <cellStyle name="60% - 强调文字颜色 4 8 2 2 5" xfId="16107"/>
    <cellStyle name="常规 14 2 3 2 2 2" xfId="16108"/>
    <cellStyle name="链接单元格 4 2 3 2" xfId="16109"/>
    <cellStyle name="20% - 强调文字颜色 1 8 2 2 2 2 2" xfId="16110"/>
    <cellStyle name="60% - 强调文字颜色 2 7 2 4 2" xfId="16111"/>
    <cellStyle name="常规 13 2 2 3 2 2 3" xfId="16112"/>
    <cellStyle name="20% - 强调文字颜色 6 17 2" xfId="16113"/>
    <cellStyle name="20% - 强调文字颜色 6 22 2" xfId="16114"/>
    <cellStyle name="60% - 强调文字颜色 3 7 2" xfId="16115"/>
    <cellStyle name="常规 6 3 5 2" xfId="16116"/>
    <cellStyle name="注释 17 2 5 2" xfId="16117"/>
    <cellStyle name="输出 2 6 2" xfId="16118"/>
    <cellStyle name="常规 3 2 2 5" xfId="16119"/>
    <cellStyle name="标题 6 2 3 3" xfId="16120"/>
    <cellStyle name="40% - 强调文字颜色 5 7 5 4" xfId="16121"/>
    <cellStyle name="常规 4 3 2 4" xfId="16122"/>
    <cellStyle name="计算 10 2 2 2" xfId="16123"/>
    <cellStyle name="60% - 强调文字颜色 5 7 3 3 3" xfId="16124"/>
    <cellStyle name="注释 5 2 8" xfId="16125"/>
    <cellStyle name="常规 4 2 3 5 2" xfId="16126"/>
    <cellStyle name="输出 11 3 2" xfId="16127"/>
    <cellStyle name="40% - 强调文字颜色 2 21 4 2" xfId="16128"/>
    <cellStyle name="40% - 强调文字颜色 2 16 4 2" xfId="16129"/>
    <cellStyle name="40% - 强调文字颜色 4 22 2 2 2 2" xfId="16130"/>
    <cellStyle name="40% - 强调文字颜色 4 17 2 2 2 2" xfId="16131"/>
    <cellStyle name="常规 2 2 2 2 2 2 2 3" xfId="16132"/>
    <cellStyle name="20% - 强调文字颜色 3 2 2 3 3" xfId="16133"/>
    <cellStyle name="40% - 强调文字颜色 1 2 2 2 2 2 2" xfId="16134"/>
    <cellStyle name="常规 3 2 3 6 3" xfId="16135"/>
    <cellStyle name="40% - 强调文字颜色 6 10 3 2 3" xfId="16136"/>
    <cellStyle name="标题 3 8 2 3 2 3" xfId="16137"/>
    <cellStyle name="强调文字颜色 5 2 2 3 3 2" xfId="16138"/>
    <cellStyle name="20% - 强调文字颜色 5 6 5" xfId="16139"/>
    <cellStyle name="常规 2 2 2 3 2 3" xfId="16140"/>
    <cellStyle name="40% - 强调文字颜色 5 2 2 3 2 2" xfId="16141"/>
    <cellStyle name="强调文字颜色 1 7 4 2 2" xfId="16142"/>
    <cellStyle name="强调文字颜色 4 5 5" xfId="16143"/>
    <cellStyle name="20% - 强调文字颜色 4 6 3 3" xfId="16144"/>
    <cellStyle name="解释性文本 3 2 6" xfId="16145"/>
    <cellStyle name="20% - 强调文字颜色 4 10 5 2" xfId="16146"/>
    <cellStyle name="20% - 强调文字颜色 1 10 2 4 2" xfId="16147"/>
    <cellStyle name="40% - 强调文字颜色 4 5 4" xfId="16148"/>
    <cellStyle name="输入 7 4 2" xfId="16149"/>
    <cellStyle name="差 6 2 6" xfId="16150"/>
    <cellStyle name="汇总 6 2 4" xfId="16151"/>
    <cellStyle name="好 3 2 3 2" xfId="16152"/>
    <cellStyle name="差 2 2 2 3 2 3" xfId="16153"/>
    <cellStyle name="60% - 强调文字颜色 3 6 6" xfId="16154"/>
    <cellStyle name="常规 7 2 2 3 3" xfId="16155"/>
    <cellStyle name="强调文字颜色 2 8 2 5" xfId="16156"/>
    <cellStyle name="常规 2 3 5 2 2 2 3" xfId="16157"/>
    <cellStyle name="20% - 强调文字颜色 6 2 2" xfId="16158"/>
    <cellStyle name="链接单元格 4 2 6" xfId="16159"/>
    <cellStyle name="常规 5 3 5 2 2 3" xfId="16160"/>
    <cellStyle name="强调文字颜色 3 9 2 3 2 2" xfId="16161"/>
    <cellStyle name="标题 4 2 2 2 3 2" xfId="16162"/>
    <cellStyle name="常规 2 3 2 4 2 2 2" xfId="16163"/>
    <cellStyle name="60% - 强调文字颜色 2 8 2 2 2 2 2" xfId="16164"/>
    <cellStyle name="60% - 强调文字颜色 5 9 3 5" xfId="16165"/>
    <cellStyle name="标题 1 8 4" xfId="16166"/>
    <cellStyle name="常规 28 3 2" xfId="16167"/>
    <cellStyle name="常规 33 3 2" xfId="16168"/>
    <cellStyle name="注释 10 5 2" xfId="16169"/>
    <cellStyle name="40% - 强调文字颜色 6 19 2 2 4" xfId="16170"/>
    <cellStyle name="警告文本 2 2 3 4" xfId="16171"/>
    <cellStyle name="60% - 强调文字颜色 5 9 3 3" xfId="16172"/>
    <cellStyle name="好 4 3" xfId="16173"/>
    <cellStyle name="60% - 强调文字颜色 4 3 3 2" xfId="16174"/>
    <cellStyle name="40% - 强调文字颜色 5 5 2 2 3" xfId="16175"/>
    <cellStyle name="强调文字颜色 4 2 4" xfId="16176"/>
    <cellStyle name="60% - 强调文字颜色 4 8 2 2 3" xfId="16177"/>
    <cellStyle name="好 7 3 3 2" xfId="16178"/>
    <cellStyle name="40% - 强调文字颜色 6 7 2 2 2 2 3" xfId="16179"/>
    <cellStyle name="标题 4 7 3 3 2" xfId="16180"/>
    <cellStyle name="解释性文本 9 2 5 2" xfId="16181"/>
    <cellStyle name="20% - 强调文字颜色 2 6 2 2" xfId="16182"/>
    <cellStyle name="20% - 强调文字颜色 5 2 2 4 3" xfId="16183"/>
    <cellStyle name="适中 8 2 2 6" xfId="16184"/>
    <cellStyle name="汇总 9 6" xfId="16185"/>
    <cellStyle name="20% - 强调文字颜色 3 13 3" xfId="16186"/>
    <cellStyle name="标题 3 9 3 3" xfId="16187"/>
    <cellStyle name="强调文字颜色 4 2 2 6 3" xfId="16188"/>
    <cellStyle name="常规 4 4 6" xfId="16189"/>
    <cellStyle name="60% - 强调文字颜色 4 3 3 4" xfId="16190"/>
    <cellStyle name="好 4 5" xfId="16191"/>
    <cellStyle name="标题 1 6 2 2 4" xfId="16192"/>
    <cellStyle name="强调文字颜色 5 9 3 2 2" xfId="16193"/>
    <cellStyle name="40% - 强调文字颜色 5 7 5 2 3" xfId="16194"/>
    <cellStyle name="20% - 强调文字颜色 5 9 2 2" xfId="16195"/>
    <cellStyle name="60% - 强调文字颜色 2 8 4 2 3" xfId="16196"/>
    <cellStyle name="输出 10 2 7" xfId="16197"/>
    <cellStyle name="强调文字颜色 1 2 2 5 2" xfId="16198"/>
    <cellStyle name="强调文字颜色 3 7 2 6" xfId="16199"/>
    <cellStyle name="40% - 强调文字颜色 4 6 3 2" xfId="16200"/>
    <cellStyle name="好 9 2 2" xfId="16201"/>
    <cellStyle name="60% - 强调文字颜色 2 3 2 3 2 3" xfId="16202"/>
    <cellStyle name="适中 10 3 2" xfId="16203"/>
    <cellStyle name="20% - 强调文字颜色 3 2 2 2 3" xfId="16204"/>
    <cellStyle name="输出 9 2 2 3" xfId="16205"/>
    <cellStyle name="注释 8 3 4" xfId="16206"/>
    <cellStyle name="20% - 强调文字颜色 2 21 5 2" xfId="16207"/>
    <cellStyle name="20% - 强调文字颜色 2 16 5 2" xfId="16208"/>
    <cellStyle name="好 3 2 2 3 4" xfId="16209"/>
    <cellStyle name="20% - 强调文字颜色 4 13 5" xfId="16210"/>
    <cellStyle name="40% - 强调文字颜色 4 5 2 2 3" xfId="16211"/>
    <cellStyle name="汇总 4 2 2 4" xfId="16212"/>
    <cellStyle name="汇总 3 3 2 3" xfId="16213"/>
    <cellStyle name="40% - 强调文字颜色 4 4 3 2 2" xfId="16214"/>
    <cellStyle name="常规 4 2 3 4 2" xfId="16215"/>
    <cellStyle name="强调文字颜色 2 2 2 4 2 2" xfId="16216"/>
    <cellStyle name="常规 2 2 3 3 2 3 3" xfId="16217"/>
    <cellStyle name="标题 1 3 2 2 2 3" xfId="16218"/>
    <cellStyle name="检查单元格 7 3 7" xfId="16219"/>
    <cellStyle name="40% - 强调文字颜色 3 9 3 2" xfId="16220"/>
    <cellStyle name="20% - 强调文字颜色 3 16 2" xfId="16221"/>
    <cellStyle name="20% - 强调文字颜色 3 21 2" xfId="16222"/>
    <cellStyle name="常规 16 2 3 2 2 2" xfId="16223"/>
    <cellStyle name="常规 10 2 2 3 2 2" xfId="16224"/>
    <cellStyle name="60% - 强调文字颜色 1 7" xfId="16225"/>
    <cellStyle name="60% - 强调文字颜色 5 8 2 2 2 2" xfId="16226"/>
    <cellStyle name="输出 6 4 2" xfId="16227"/>
    <cellStyle name="20% - 强调文字颜色 6 22 2 3 2" xfId="16228"/>
    <cellStyle name="20% - 强调文字颜色 6 17 2 3 2" xfId="16229"/>
    <cellStyle name="60% - 强调文字颜色 3 7 2 3 2" xfId="16230"/>
    <cellStyle name="注释 5 3 7 2" xfId="16231"/>
    <cellStyle name="强调文字颜色 2 2 2 2 5" xfId="16232"/>
    <cellStyle name="40% - 强调文字颜色 2 9 2 2 5 2" xfId="16233"/>
    <cellStyle name="60% - 强调文字颜色 4 3 4" xfId="16234"/>
    <cellStyle name="解释性文本 11 5 2" xfId="16235"/>
    <cellStyle name="常规 4 4 3" xfId="16236"/>
    <cellStyle name="常规 9 10" xfId="16237"/>
    <cellStyle name="标题 12 2 2 4" xfId="16238"/>
    <cellStyle name="20% - 强调文字颜色 2 14 2 5 2" xfId="16239"/>
    <cellStyle name="强调文字颜色 2 3" xfId="16240"/>
    <cellStyle name="40% - 强调文字颜色 1 7 3 4 2" xfId="16241"/>
    <cellStyle name="强调文字颜色 6 7 2 5 3" xfId="16242"/>
    <cellStyle name="强调文字颜色 5 5 2 6 2" xfId="16243"/>
    <cellStyle name="计算 2 2 2 2 3 4" xfId="16244"/>
    <cellStyle name="输入 8 2 2 6 3" xfId="16245"/>
    <cellStyle name="汇总 5 2 3 2" xfId="16246"/>
    <cellStyle name="常规 31 4" xfId="16247"/>
    <cellStyle name="常规 26 4" xfId="16248"/>
    <cellStyle name="注释 7 2 2 5" xfId="16249"/>
    <cellStyle name="20% - 强调文字颜色 1 10 2 5" xfId="16250"/>
    <cellStyle name="输入 7 5" xfId="16251"/>
    <cellStyle name="标题 3 5 2 2 2 2" xfId="16252"/>
    <cellStyle name="60% - 强调文字颜色 2 9 4 2 3" xfId="16253"/>
    <cellStyle name="40% - 强调文字颜色 4 3 3 3 2" xfId="16254"/>
    <cellStyle name="60% - 强调文字颜色 6 8 2 2 2 3" xfId="16255"/>
    <cellStyle name="常规 35 6" xfId="16256"/>
    <cellStyle name="注释 12 8" xfId="16257"/>
    <cellStyle name="40% - 强调文字颜色 4 4 2 2 2 2" xfId="16258"/>
    <cellStyle name="汇总 3 2 2 3 2" xfId="16259"/>
    <cellStyle name="常规 3 4 6 4" xfId="16260"/>
    <cellStyle name="40% - 强调文字颜色 1 17 5" xfId="16261"/>
    <cellStyle name="20% - 强调文字颜色 2 7 2 2 2" xfId="16262"/>
    <cellStyle name="注释 7 2 3 6" xfId="16263"/>
    <cellStyle name="常规 27 5" xfId="16264"/>
    <cellStyle name="常规 32 5" xfId="16265"/>
    <cellStyle name="标题 3 4 2 2 2 2" xfId="16266"/>
    <cellStyle name="20% - 强调文字颜色 2 12 2 2 2" xfId="16267"/>
    <cellStyle name="60% - 强调文字颜色 1 9 2 3 2" xfId="16268"/>
    <cellStyle name="强调文字颜色 2 9 2 2 3" xfId="16269"/>
    <cellStyle name="好 2 2 3 4 2" xfId="16270"/>
    <cellStyle name="强调文字颜色 3 6 2 3 2" xfId="16271"/>
    <cellStyle name="20% - 强调文字颜色 6 12 2 3" xfId="16272"/>
    <cellStyle name="注释 17 2 6" xfId="16273"/>
    <cellStyle name="输出 2 7" xfId="16274"/>
    <cellStyle name="40% - 强调文字颜色 3 19 3 2 2" xfId="16275"/>
    <cellStyle name="40% - 强调文字颜色 6 18 4 2" xfId="16276"/>
    <cellStyle name="标题 4 4 2 6" xfId="16277"/>
    <cellStyle name="20% - 强调文字颜色 6 4 2 3 2" xfId="16278"/>
    <cellStyle name="强调文字颜色 1 4 2 4" xfId="16279"/>
    <cellStyle name="40% - 强调文字颜色 5 5 5" xfId="16280"/>
    <cellStyle name="常规 4 2 3 3 2" xfId="16281"/>
    <cellStyle name="常规 2 2 2 2 7" xfId="16282"/>
    <cellStyle name="输出 5 4" xfId="16283"/>
    <cellStyle name="常规 21 5 3" xfId="16284"/>
    <cellStyle name="常规 16 5 3" xfId="16285"/>
    <cellStyle name="40% - 强调文字颜色 5 6 2 3 2 2" xfId="16286"/>
    <cellStyle name="输入 4 3" xfId="16287"/>
    <cellStyle name="60% - 强调文字颜色 5 2 2 3 2 3 2" xfId="16288"/>
    <cellStyle name="输出 2 2 2 4" xfId="16289"/>
    <cellStyle name="好 7 7" xfId="16290"/>
    <cellStyle name="20% - 强调文字颜色 4 2 2 3 2 2 2" xfId="16291"/>
    <cellStyle name="标题 10 2 2 3 2 3" xfId="16292"/>
    <cellStyle name="标题 2 8 6" xfId="16293"/>
    <cellStyle name="常规 29 3 4" xfId="16294"/>
    <cellStyle name="20% - 强调文字颜色 6 20 5" xfId="16295"/>
    <cellStyle name="60% - 强调文字颜色 2 7 2 2 5" xfId="16296"/>
    <cellStyle name="20% - 强调文字颜色 6 9 2 2 2 2 2" xfId="16297"/>
    <cellStyle name="解释性文本 4 6 2" xfId="16298"/>
    <cellStyle name="20% - 强调文字颜色 1 3 2 2 2 3" xfId="16299"/>
    <cellStyle name="汇总 2 2 2 2 4" xfId="16300"/>
    <cellStyle name="40% - 强调文字颜色 1 2 2 3 2 3 2" xfId="16301"/>
    <cellStyle name="20% - 强调文字颜色 4 9 5" xfId="16302"/>
    <cellStyle name="40% - 强调文字颜色 6 12 2 5" xfId="16303"/>
    <cellStyle name="20% - 强调文字颜色 4 8 3 2" xfId="16304"/>
    <cellStyle name="40% - 强调文字颜色 2 2 2 2 2 2 3 2" xfId="16305"/>
    <cellStyle name="常规 8 2 2 3" xfId="16306"/>
    <cellStyle name="20% - 强调文字颜色 1 12 2 2" xfId="16307"/>
    <cellStyle name="20% - 强调文字颜色 2 2 2 2 2 2 3 2" xfId="16308"/>
    <cellStyle name="注释 7 2 8" xfId="16309"/>
    <cellStyle name="注释 5 2 2 4 2" xfId="16310"/>
    <cellStyle name="40% - 强调文字颜色 6 11 2 3 2 2" xfId="16311"/>
    <cellStyle name="强调文字颜色 2 3 6" xfId="16312"/>
    <cellStyle name="强调文字颜色 4 7 6 3" xfId="16313"/>
    <cellStyle name="输出 8 2 2 2 2 2" xfId="16314"/>
    <cellStyle name="60% - 强调文字颜色 6 5 2 2 2 3" xfId="16315"/>
    <cellStyle name="注释 2 2 3 3 4 2" xfId="16316"/>
    <cellStyle name="常规 37 4 2" xfId="16317"/>
    <cellStyle name="注释 14 6 2" xfId="16318"/>
    <cellStyle name="注释 4 3 4 2" xfId="16319"/>
    <cellStyle name="40% - 强调文字颜色 5 3 4 2 3" xfId="16320"/>
    <cellStyle name="强调文字颜色 5 5 2 2 2" xfId="16321"/>
    <cellStyle name="常规 5 2 5" xfId="16322"/>
    <cellStyle name="强调文字颜色 5 10 2 6" xfId="16323"/>
    <cellStyle name="强调文字颜色 4 5 5 2" xfId="16324"/>
    <cellStyle name="计算 3 2 2 4 2" xfId="16325"/>
    <cellStyle name="60% - 强调文字颜色 1 2 2 4 3" xfId="16326"/>
    <cellStyle name="强调文字颜色 5 5 5" xfId="16327"/>
    <cellStyle name="注释 8 6 2" xfId="16328"/>
    <cellStyle name="警告文本 7 3 2" xfId="16329"/>
    <cellStyle name="常规 2 3 3 4 3" xfId="16330"/>
    <cellStyle name="常规 4 2 2 4 2" xfId="16331"/>
    <cellStyle name="40% - 强调文字颜色 2 20" xfId="16332"/>
    <cellStyle name="40% - 强调文字颜色 2 15" xfId="16333"/>
    <cellStyle name="常规 5 3 3 5" xfId="16334"/>
    <cellStyle name="强调文字颜色 2 2 2 3 2 2" xfId="16335"/>
    <cellStyle name="输入 2 2 3 2 7" xfId="16336"/>
    <cellStyle name="40% - 强调文字颜色 1 4 2 2 2 2" xfId="16337"/>
    <cellStyle name="20% - 强调文字颜色 4 4 3 3" xfId="16338"/>
    <cellStyle name="常规 5 3 3 2 4" xfId="16339"/>
    <cellStyle name="40% - 强调文字颜色 2 12 4" xfId="16340"/>
    <cellStyle name="标题 4 2 2 7" xfId="16341"/>
    <cellStyle name="强调文字颜色 5 6 4 2" xfId="16342"/>
    <cellStyle name="强调文字颜色 1 7 2 2 2" xfId="16343"/>
    <cellStyle name="强调文字颜色 2 5 5" xfId="16344"/>
    <cellStyle name="强调文字颜色 5 3 2 2 2 2 2" xfId="16345"/>
    <cellStyle name="标题 1 7 2 2 3 2 2" xfId="16346"/>
    <cellStyle name="差 9 2 2 3 4" xfId="16347"/>
    <cellStyle name="常规 2 2 2 3 2 2 3" xfId="16348"/>
    <cellStyle name="标题 4 9 2 3 4" xfId="16349"/>
    <cellStyle name="检查单元格 2 2 5 2" xfId="16350"/>
    <cellStyle name="常规 13 2 2 2 3 2" xfId="16351"/>
    <cellStyle name="警告文本 3 2 4 2" xfId="16352"/>
    <cellStyle name="强调文字颜色 2 5 2" xfId="16353"/>
    <cellStyle name="强调文字颜色 1 2 2 3 5" xfId="16354"/>
    <cellStyle name="输出 11 5 2" xfId="16355"/>
    <cellStyle name="强调文字颜色 5 2 2 3 2" xfId="16356"/>
    <cellStyle name="强调文字颜色 5 7 3 5 3" xfId="16357"/>
    <cellStyle name="常规 4 3 2 2 4" xfId="16358"/>
    <cellStyle name="60% - 强调文字颜色 1 3 2 2 2 2 3" xfId="16359"/>
    <cellStyle name="汇总 6 2 2 4" xfId="16360"/>
    <cellStyle name="40% - 强调文字颜色 4 7 2 2 3" xfId="16361"/>
    <cellStyle name="汇总 2 2 2 2 2 3" xfId="16362"/>
    <cellStyle name="20% - 强调文字颜色 4 9 3 3" xfId="16363"/>
    <cellStyle name="20% - 强调文字颜色 6 20 2 2" xfId="16364"/>
    <cellStyle name="20% - 强调文字颜色 6 15 2 2" xfId="16365"/>
    <cellStyle name="60% - 强调文字颜色 2 7 2 2 2 2" xfId="16366"/>
    <cellStyle name="链接单元格 9 4 2" xfId="16367"/>
    <cellStyle name="标题 3 7 3 2 4" xfId="16368"/>
    <cellStyle name="20% - 强调文字颜色 1 5 2 2 3 2" xfId="16369"/>
    <cellStyle name="强调文字颜色 4 2 2 2 2 6" xfId="16370"/>
    <cellStyle name="20% - 强调文字颜色 6 18 2 5 2" xfId="16371"/>
    <cellStyle name="常规 9 7 3" xfId="16372"/>
    <cellStyle name="链接单元格 2 4" xfId="16373"/>
    <cellStyle name="60% - 强调文字颜色 6 2 2 3 2 6" xfId="16374"/>
    <cellStyle name="40% - 强调文字颜色 4 7 2 2 3 2" xfId="16375"/>
    <cellStyle name="计算 7 2 3 4" xfId="16376"/>
    <cellStyle name="20% - 强调文字颜色 1 19 2 2 2 2" xfId="16377"/>
    <cellStyle name="常规 3 2 2 4 2 3 3" xfId="16378"/>
    <cellStyle name="警告文本 9 4" xfId="16379"/>
    <cellStyle name="60% - 强调文字颜色 3" xfId="16380" builtinId="40"/>
    <cellStyle name="注释 20 2 4 2" xfId="16381"/>
    <cellStyle name="注释 15 2 4 2" xfId="16382"/>
    <cellStyle name="链接单元格 6 2 5 3" xfId="16383"/>
    <cellStyle name="标题 1 2 2 2 2 2 2 2" xfId="16384"/>
    <cellStyle name="解释性文本 7 2 2 5" xfId="16385"/>
    <cellStyle name="常规 11 5 2 2 3" xfId="16386"/>
    <cellStyle name="20% - 强调文字颜色 6 29" xfId="16387"/>
    <cellStyle name="40% - 强调文字颜色 6 12 2 5 2" xfId="16388"/>
    <cellStyle name="常规 39 5 3" xfId="16389"/>
    <cellStyle name="标题 3 6 2 2 3" xfId="16390"/>
    <cellStyle name="60% - 强调文字颜色 2 5" xfId="16391"/>
    <cellStyle name="20% - 强调文字颜色 3 7 5 2 2" xfId="16392"/>
    <cellStyle name="标题 1 5 4 3" xfId="16393"/>
    <cellStyle name="20% - 强调文字颜色 3 2 2 3 2" xfId="16394"/>
    <cellStyle name="60% - 强调文字颜色 6 9 2 3 2 3" xfId="16395"/>
    <cellStyle name="常规 5 3 3 2 2" xfId="16396"/>
    <cellStyle name="40% - 强调文字颜色 2 12 2" xfId="16397"/>
    <cellStyle name="检查单元格 2 2 3 2 7" xfId="16398"/>
    <cellStyle name="20% - 强调文字颜色 4 3 2" xfId="16399"/>
    <cellStyle name="常规 4 3 5 2 3 3" xfId="16400"/>
    <cellStyle name="标题 5 2 2 2 2 2 3" xfId="16401"/>
    <cellStyle name="标题 3 2 2 2 4 2" xfId="16402"/>
    <cellStyle name="40% - 强调文字颜色 1 5 2 2 2" xfId="16403"/>
    <cellStyle name="常规 3 4 2 7" xfId="16404"/>
    <cellStyle name="差 7 2 4 2" xfId="16405"/>
    <cellStyle name="汇总 7 2 2 2" xfId="16406"/>
    <cellStyle name="40% - 强调文字颜色 3 2 2 2 4 2 2" xfId="16407"/>
    <cellStyle name="输入 3 2 2 2" xfId="16408"/>
    <cellStyle name="20% - 强调文字颜色 3 12 2 4 2 2" xfId="16409"/>
    <cellStyle name="输入 8 3 4 3" xfId="16410"/>
    <cellStyle name="警告文本 2 4" xfId="16411"/>
    <cellStyle name="注释 3 7" xfId="16412"/>
    <cellStyle name="好 6 2 2 2 2" xfId="16413"/>
    <cellStyle name="40% - 强调文字颜色 2 8 2 2 4" xfId="16414"/>
    <cellStyle name="40% - 强调文字颜色 5 19 2 5 2" xfId="16415"/>
    <cellStyle name="40% - 强调文字颜色 2 16 3 2" xfId="16416"/>
    <cellStyle name="40% - 强调文字颜色 2 21 3 2" xfId="16417"/>
    <cellStyle name="20% - 强调文字颜色 1 28 2" xfId="16418"/>
    <cellStyle name="常规 30 7" xfId="16419"/>
    <cellStyle name="40% - 强调文字颜色 5 20 5 2" xfId="16420"/>
    <cellStyle name="常规 11 2 5 2 3" xfId="16421"/>
    <cellStyle name="60% - 强调文字颜色 1 2 3 3" xfId="16422"/>
    <cellStyle name="40% - 强调文字颜色 2 16 5 2" xfId="16423"/>
    <cellStyle name="40% - 强调文字颜色 2 21 5 2" xfId="16424"/>
    <cellStyle name="40% - 强调文字颜色 6 3 3 2 2 3" xfId="16425"/>
    <cellStyle name="40% - 强调文字颜色 6 22" xfId="16426"/>
    <cellStyle name="40% - 强调文字颜色 6 17" xfId="16427"/>
    <cellStyle name="标题 1 2 2 5 3" xfId="16428"/>
    <cellStyle name="常规 11 4 4" xfId="16429"/>
    <cellStyle name="计算 2 2 2 3 2 3" xfId="16430"/>
    <cellStyle name="40% - 强调文字颜色 5 5 4 4" xfId="16431"/>
    <cellStyle name="40% - 强调文字颜色 2 8 3 3 2" xfId="16432"/>
    <cellStyle name="标题 3 8 2 4 3" xfId="16433"/>
    <cellStyle name="差 7 3 3 4" xfId="16434"/>
    <cellStyle name="20% - 强调文字颜色 2 3 3 2 2" xfId="16435"/>
    <cellStyle name="60% - 强调文字颜色 2 2 2 2 2 2 2 3" xfId="16436"/>
    <cellStyle name="60% - 强调文字颜色 6 7 5" xfId="16437"/>
    <cellStyle name="常规 3 2 2 4 3" xfId="16438"/>
    <cellStyle name="20% - 强调文字颜色 1 3 2 2 2 3 2" xfId="16439"/>
    <cellStyle name="常规 12 2 2 6" xfId="16440"/>
    <cellStyle name="好 6 2 3 4" xfId="16441"/>
    <cellStyle name="标题 1 2 2 2 2 2 3" xfId="16442"/>
    <cellStyle name="20% - 强调文字颜色 6 8 3 3" xfId="16443"/>
    <cellStyle name="40% - 强调文字颜色 5 20 2 3 2" xfId="16444"/>
    <cellStyle name="40% - 强调文字颜色 5 15 2 3 2" xfId="16445"/>
    <cellStyle name="60% - 强调文字颜色 5 9 4" xfId="16446"/>
    <cellStyle name="解释性文本 9 4 2" xfId="16447"/>
    <cellStyle name="强调文字颜色 6 7 3" xfId="16448"/>
    <cellStyle name="20% - 强调文字颜色 6 17 2 4 2 2" xfId="16449"/>
    <cellStyle name="检查单元格 7 2 2 6 2" xfId="16450"/>
    <cellStyle name="60% - 强调文字颜色 2 8 3 3 2" xfId="16451"/>
    <cellStyle name="40% - 强调文字颜色 6 5 2 3" xfId="16452"/>
    <cellStyle name="60% - 强调文字颜色 5 8 2 2 4 2 2" xfId="16453"/>
    <cellStyle name="常规 3 4 6 2 2" xfId="16454"/>
    <cellStyle name="标题 13 3 2 2" xfId="16455"/>
    <cellStyle name="输入 9 2 2 5 2" xfId="16456"/>
    <cellStyle name="40% - 强调文字颜色 1 2 2 4 2" xfId="16457"/>
    <cellStyle name="20% - 强调文字颜色 1 13 2 4 2 2" xfId="16458"/>
    <cellStyle name="适中 10 2 7" xfId="16459"/>
    <cellStyle name="标题 2 10 2 2" xfId="16460"/>
    <cellStyle name="40% - 强调文字颜色 6 5 2 2 3 2" xfId="16461"/>
    <cellStyle name="常规 2 4 3 3 4" xfId="16462"/>
    <cellStyle name="好 9 2 2 3" xfId="16463"/>
    <cellStyle name="强调文字颜色 6 5 2 3" xfId="16464"/>
    <cellStyle name="20% - 强调文字颜色 1 19 2 4" xfId="16465"/>
    <cellStyle name="计算 11 2" xfId="16466"/>
    <cellStyle name="常规 12 2 2 7" xfId="16467"/>
    <cellStyle name="常规 5 2 2 2 2 2 2" xfId="16468"/>
    <cellStyle name="检查单元格 9 2 6" xfId="16469"/>
    <cellStyle name="60% - 强调文字颜色 2 3" xfId="16470"/>
    <cellStyle name="40% - 强调文字颜色 1 10 2 3 2 2" xfId="16471"/>
    <cellStyle name="注释 13" xfId="16472"/>
    <cellStyle name="20% - 强调文字颜色 3 7 3 4" xfId="16473"/>
    <cellStyle name="40% - 强调文字颜色 3 7 5 2" xfId="16474"/>
    <cellStyle name="强调文字颜色 3 5 2 2" xfId="16475"/>
    <cellStyle name="60% - 强调文字颜色 4 8 2 2 4 3" xfId="16476"/>
    <cellStyle name="20% - 强调文字颜色 4 3 4" xfId="16477"/>
    <cellStyle name="检查单元格 7 5" xfId="16478"/>
    <cellStyle name="标题 1 3 6" xfId="16479"/>
    <cellStyle name="20% - 强调文字颜色 2 2 2 3 2 3 2" xfId="16480"/>
    <cellStyle name="输出 4 5 2" xfId="16481"/>
    <cellStyle name="40% - 强调文字颜色 2 19 2 4" xfId="16482"/>
    <cellStyle name="强调文字颜色 2 8 2 2 2 2 2" xfId="16483"/>
    <cellStyle name="40% - 强调文字颜色 5 9 4 3" xfId="16484"/>
    <cellStyle name="标题 3 2 2 2 2" xfId="16485"/>
    <cellStyle name="40% - 强调文字颜色 2 7 4 3 2" xfId="16486"/>
    <cellStyle name="标题 3 7 3 4 3" xfId="16487"/>
    <cellStyle name="常规 9 2 2 5" xfId="16488"/>
    <cellStyle name="60% - 强调文字颜色 3 11 2 2" xfId="16489"/>
    <cellStyle name="检查单元格 2 3 2 2" xfId="16490"/>
    <cellStyle name="强调文字颜色 1 7 4" xfId="16491"/>
    <cellStyle name="输入 7 2 7" xfId="16492"/>
    <cellStyle name="60% - 强调文字颜色 4 8 7" xfId="16493"/>
    <cellStyle name="20% - 强调文字颜色 6 2 2 3 2 4 2" xfId="16494"/>
    <cellStyle name="常规 9 4 4 3" xfId="16495"/>
    <cellStyle name="常规 4 3 2 2" xfId="16496"/>
    <cellStyle name="强调文字颜色 3 10 2 6 2" xfId="16497"/>
    <cellStyle name="适中 11 3 2" xfId="16498"/>
    <cellStyle name="输入 9 2 2 8" xfId="16499"/>
    <cellStyle name="常规 5 5 2 3" xfId="16500"/>
    <cellStyle name="60% - 强调文字颜色 1 11 4" xfId="16501"/>
    <cellStyle name="强调文字颜色 2 12" xfId="16502"/>
    <cellStyle name="常规 18 3 3" xfId="16503"/>
    <cellStyle name="常规 23 3 3" xfId="16504"/>
    <cellStyle name="60% - 强调文字颜色 3 5 2 2 3" xfId="16505"/>
    <cellStyle name="输出 8 3 2 2 2" xfId="16506"/>
    <cellStyle name="强调文字颜色 4 9 5" xfId="16507"/>
    <cellStyle name="好 8 2 2 2" xfId="16508"/>
    <cellStyle name="标题 1 4 5" xfId="16509"/>
    <cellStyle name="60% - 强调文字颜色 4 5" xfId="16510"/>
    <cellStyle name="强调文字颜色 6 11 2 2 2" xfId="16511"/>
    <cellStyle name="标题 3 6 2 4 3" xfId="16512"/>
    <cellStyle name="40% - 强调文字颜色 2 6 3 3 2" xfId="16513"/>
    <cellStyle name="20% - 强调文字颜色 1 4 2 2" xfId="16514"/>
    <cellStyle name="强调文字颜色 1 6 2 3 2 2" xfId="16515"/>
    <cellStyle name="60% - 强调文字颜色 6 8 2 3 4" xfId="16516"/>
    <cellStyle name="60% - 强调文字颜色 2 2 2 3 2 2" xfId="16517"/>
    <cellStyle name="标题 1 7 2 2 3 2" xfId="16518"/>
    <cellStyle name="60% - 强调文字颜色 3 2 2 3 2 3 2" xfId="16519"/>
    <cellStyle name="强调文字颜色 5 9 5" xfId="16520"/>
    <cellStyle name="40% - 强调文字颜色 2 11 2 3" xfId="16521"/>
    <cellStyle name="40% - 强调文字颜色 3 7 2 2 3 2" xfId="16522"/>
    <cellStyle name="警告文本 7 7 2" xfId="16523"/>
    <cellStyle name="60% - 强调文字颜色 5 2 2 3 2 6" xfId="16524"/>
    <cellStyle name="常规 29 5 3" xfId="16525"/>
    <cellStyle name="强调文字颜色 3" xfId="16526" builtinId="37"/>
    <cellStyle name="20% - 强调文字颜色 4 2 2 3 3 3 2" xfId="16527"/>
    <cellStyle name="常规 14 2 2 2 2 2 2 3" xfId="16528"/>
    <cellStyle name="标题 1 2 3 3" xfId="16529"/>
    <cellStyle name="20% - 强调文字颜色 4 6 3 2" xfId="16530"/>
    <cellStyle name="60% - 强调文字颜色 5 11 2" xfId="16531"/>
    <cellStyle name="20% - 强调文字颜色 1 2 3 2 2 2" xfId="16532"/>
    <cellStyle name="常规 11 2 3 2 3 4" xfId="16533"/>
    <cellStyle name="20% - 强调文字颜色 5 2 2 2" xfId="16534"/>
    <cellStyle name="链接单元格 3 2 6 2" xfId="16535"/>
    <cellStyle name="60% - 强调文字颜色 6 8 2 2 4 2 2" xfId="16536"/>
    <cellStyle name="20% - 强调文字颜色 4 2 4 2" xfId="16537"/>
    <cellStyle name="常规 2 4 2 4 3" xfId="16538"/>
    <cellStyle name="40% - 强调文字颜色 5 2 2 3 2 3 2 2" xfId="16539"/>
    <cellStyle name="40% - 强调文字颜色 2 3 2 4 2 2" xfId="16540"/>
    <cellStyle name="标题 3 7 3" xfId="16541"/>
    <cellStyle name="40% - 强调文字颜色 6 14 6" xfId="16542"/>
    <cellStyle name="标题 3 3 2 2 5" xfId="16543"/>
    <cellStyle name="40% - 强调文字颜色 5 2 2 6 2" xfId="16544"/>
    <cellStyle name="20% - 强调文字颜色 5 22" xfId="16545"/>
    <cellStyle name="20% - 强调文字颜色 5 17" xfId="16546"/>
    <cellStyle name="输出 7 3 5" xfId="16547"/>
    <cellStyle name="20% - 强调文字颜色 3 12 4" xfId="16548"/>
    <cellStyle name="标题 3 9 2 4" xfId="16549"/>
    <cellStyle name="注释 3 2 2 2 2" xfId="16550"/>
    <cellStyle name="强调文字颜色 1 8 6 3" xfId="16551"/>
    <cellStyle name="输出 8 3 6" xfId="16552"/>
    <cellStyle name="20% - 强调文字颜色 1 2 2 2 3 3 2" xfId="16553"/>
    <cellStyle name="20% - 强调文字颜色 2 2 2 3 2 2 2" xfId="16554"/>
    <cellStyle name="解释性文本 3 2 6 2" xfId="16555"/>
    <cellStyle name="40% - 强调文字颜色 1 18 4 2" xfId="16556"/>
    <cellStyle name="40% - 强调文字颜色 5 16 3" xfId="16557"/>
    <cellStyle name="40% - 强调文字颜色 5 21 3" xfId="16558"/>
    <cellStyle name="常规 10 2 3 4" xfId="16559"/>
    <cellStyle name="60% - 强调文字颜色 5 8 3 3" xfId="16560"/>
    <cellStyle name="20% - 强调文字颜色 2 5 2 3 2 2" xfId="16561"/>
    <cellStyle name="警告文本 2 2 6 3" xfId="16562"/>
    <cellStyle name="40% - 强调文字颜色 6 19 2 5 3" xfId="16563"/>
    <cellStyle name="20% - 强调文字颜色 1 2 3 3" xfId="16564"/>
    <cellStyle name="常规 3 2 3 3 3" xfId="16565"/>
    <cellStyle name="40% - 强调文字颜色 2 11 2 5 2" xfId="16566"/>
    <cellStyle name="常规 7 4 2 3" xfId="16567"/>
    <cellStyle name="强调文字颜色 1 2 2 2 2 2 2" xfId="16568"/>
    <cellStyle name="40% - 强调文字颜色 3 8 4 2" xfId="16569"/>
    <cellStyle name="20% - 强调文字颜色 3 8 2 4" xfId="16570"/>
    <cellStyle name="计算 3 2 2 3 4" xfId="16571"/>
    <cellStyle name="60% - 强调文字颜色 1 2 2 3 5" xfId="16572"/>
    <cellStyle name="40% - 强调文字颜色 4 4 3 2" xfId="16573"/>
    <cellStyle name="适中 9 2 6" xfId="16574"/>
    <cellStyle name="常规 2 2 5 2 5" xfId="16575"/>
    <cellStyle name="40% - 强调文字颜色 3 19 2 4 2" xfId="16576"/>
    <cellStyle name="20% - 强调文字颜色 3 7 3 3 2 2" xfId="16577"/>
    <cellStyle name="强调文字颜色 5 2 2 8" xfId="16578"/>
    <cellStyle name="60% - 强调文字颜色 1 11 2 2 2" xfId="16579"/>
    <cellStyle name="强调文字颜色 2 10 2 2" xfId="16580"/>
    <cellStyle name="40% - 强调文字颜色 1 2 2 5 2 2" xfId="16581"/>
    <cellStyle name="标题 3 6 2 4" xfId="16582"/>
    <cellStyle name="60% - 强调文字颜色 5 9 3 4" xfId="16583"/>
    <cellStyle name="强调文字颜色 3 3 6 2" xfId="16584"/>
    <cellStyle name="20% - 强调文字颜色 6 2 2 2 2 3 2" xfId="16585"/>
    <cellStyle name="常规 11 8 2" xfId="16586"/>
    <cellStyle name="20% - 强调文字颜色 1 14 3 2" xfId="16587"/>
    <cellStyle name="20% - 强调文字颜色 3 2 2 3 2 2 2" xfId="16588"/>
    <cellStyle name="60% - 强调文字颜色 2 3 2" xfId="16589"/>
    <cellStyle name="60% - 强调文字颜色 1 5 2 2 3" xfId="16590"/>
    <cellStyle name="检查单元格 9 2 6 2" xfId="16591"/>
    <cellStyle name="40% - 强调文字颜色 4 8 3 3" xfId="16592"/>
    <cellStyle name="差 2 2 3" xfId="16593"/>
    <cellStyle name="60% - 强调文字颜色 5 7 2 5" xfId="16594"/>
    <cellStyle name="60% - 强调文字颜色 4 4 2 3 2 2" xfId="16595"/>
    <cellStyle name="解释性文本 2 2 3 2 2 2 2" xfId="16596"/>
    <cellStyle name="60% - 强调文字颜色 5 10 5" xfId="16597"/>
    <cellStyle name="40% - 强调文字颜色 2 2 2 2 3" xfId="16598"/>
    <cellStyle name="标题 5 2 3 2 3 2 3" xfId="16599"/>
    <cellStyle name="40% - 强调文字颜色 1 17" xfId="16600"/>
    <cellStyle name="40% - 强调文字颜色 1 22" xfId="16601"/>
    <cellStyle name="汇总 9 2 2 2 3" xfId="16602"/>
    <cellStyle name="20% - 强调文字颜色 2 7 2 5 2" xfId="16603"/>
    <cellStyle name="60% - 强调文字颜色 6 8 2 2 2 2" xfId="16604"/>
    <cellStyle name="注释 12 7" xfId="16605"/>
    <cellStyle name="常规 35 5" xfId="16606"/>
    <cellStyle name="常规 11 2 2 3 2 2" xfId="16607"/>
    <cellStyle name="标题 3 11 3 2" xfId="16608"/>
    <cellStyle name="20% - 强调文字颜色 2 3 3 2" xfId="16609"/>
    <cellStyle name="40% - 强调文字颜色 2 4 2 2 2" xfId="16610"/>
    <cellStyle name="输入 6 2" xfId="16611"/>
    <cellStyle name="常规 7 3 3" xfId="16612"/>
    <cellStyle name="40% - 强调文字颜色 6 4 3 2 4" xfId="16613"/>
    <cellStyle name="40% - 强调文字颜色 1 21 2 4 2 2" xfId="16614"/>
    <cellStyle name="40% - 强调文字颜色 1 16 2 4 2 2" xfId="16615"/>
    <cellStyle name="20% - 强调文字颜色 2 21 2 2 2" xfId="16616"/>
    <cellStyle name="20% - 强调文字颜色 2 16 2 2 2" xfId="16617"/>
    <cellStyle name="适中 2 2 3 5 3" xfId="16618"/>
    <cellStyle name="常规 16 4 2" xfId="16619"/>
    <cellStyle name="常规 21 4 2" xfId="16620"/>
    <cellStyle name="60% - 强调文字颜色 6 6 3 2" xfId="16621"/>
    <cellStyle name="20% - 强调文字颜色 5 13 2 5 2" xfId="16622"/>
    <cellStyle name="注释 14 2 4 2 2" xfId="16623"/>
    <cellStyle name="检查单元格 8 2 2 6 3" xfId="16624"/>
    <cellStyle name="20% - 强调文字颜色 5 12 3" xfId="16625"/>
    <cellStyle name="检查单元格 5 2 5 3" xfId="16626"/>
    <cellStyle name="20% - 强调文字颜色 3 2 3 2 2 2" xfId="16627"/>
    <cellStyle name="链接单元格 8 2 4" xfId="16628"/>
    <cellStyle name="常规 2 3 3 2 3 2 3" xfId="16629"/>
    <cellStyle name="20% - 强调文字颜色 4 7 5 2" xfId="16630"/>
    <cellStyle name="链接单元格 7 2 2" xfId="16631"/>
    <cellStyle name="60% - 强调文字颜色 4 7 3 2 3" xfId="16632"/>
    <cellStyle name="常规 2 3 3 3 3 2" xfId="16633"/>
    <cellStyle name="40% - 强调文字颜色 1 11 3" xfId="16634"/>
    <cellStyle name="警告文本 7 2 2 2" xfId="16635"/>
    <cellStyle name="强调文字颜色 5 4 5 2" xfId="16636"/>
    <cellStyle name="解释性文本 6 2 3 2 2" xfId="16637"/>
    <cellStyle name="20% - 强调文字颜色 4 7 2 3 2" xfId="16638"/>
    <cellStyle name="注释 5 4 3" xfId="16639"/>
    <cellStyle name="标题 4 2 2 3 2 3" xfId="16640"/>
    <cellStyle name="40% - 强调文字颜色 4 5 5 2" xfId="16641"/>
    <cellStyle name="60% - 强调文字颜色 3 7 2 3 4" xfId="16642"/>
    <cellStyle name="20% - 强调文字颜色 5 9 2 2 4 2" xfId="16643"/>
    <cellStyle name="注释 10 2 8" xfId="16644"/>
    <cellStyle name="差 9 2 2 4" xfId="16645"/>
    <cellStyle name="20% - 强调文字颜色 4 2" xfId="16646"/>
    <cellStyle name="强调文字颜色 6 7 7 2" xfId="16647"/>
    <cellStyle name="输入 8 2 2 7 2" xfId="16648"/>
    <cellStyle name="计算 2 2 2 2 4 3" xfId="16649"/>
    <cellStyle name="常规 4 5 2 2 2" xfId="16650"/>
    <cellStyle name="20% - 强调文字颜色 1 16 4" xfId="16651"/>
    <cellStyle name="20% - 强调文字颜色 1 21 4" xfId="16652"/>
    <cellStyle name="常规 3 5 2" xfId="16653"/>
    <cellStyle name="计算 9 2 3 2 2" xfId="16654"/>
    <cellStyle name="60% - 强调文字颜色 2 6 2 3 4" xfId="16655"/>
    <cellStyle name="20% - 强调文字颜色 5 3 2 3" xfId="16656"/>
    <cellStyle name="标题 2 4 2 2 2 2" xfId="16657"/>
    <cellStyle name="20% - 强调文字颜色 3 3 2 2 2 2 2 2" xfId="16658"/>
    <cellStyle name="60% - 强调文字颜色 4 2 2 3 5" xfId="16659"/>
    <cellStyle name="强调文字颜色 5 2 2 3 5 2" xfId="16660"/>
    <cellStyle name="强调文字颜色 3 8 2 6" xfId="16661"/>
    <cellStyle name="60% - 强调文字颜色 4 7 2 2 3" xfId="16662"/>
    <cellStyle name="链接单元格 6 2 2" xfId="16663"/>
    <cellStyle name="常规 4 2 5 2 2 3" xfId="16664"/>
    <cellStyle name="标题 7 4 2" xfId="16665"/>
    <cellStyle name="强调文字颜色 2 8 2 3 2 2" xfId="16666"/>
    <cellStyle name="40% - 强调文字颜色 1 8 2" xfId="16667"/>
    <cellStyle name="20% - 强调文字颜色 1 15 2" xfId="16668"/>
    <cellStyle name="20% - 强调文字颜色 1 20 2" xfId="16669"/>
    <cellStyle name="常规 12 7" xfId="16670"/>
    <cellStyle name="60% - 强调文字颜色 2 6 2 2 2" xfId="16671"/>
    <cellStyle name="输入 12 2" xfId="16672"/>
    <cellStyle name="标题 5 2 5 2" xfId="16673"/>
    <cellStyle name="强调文字颜色 5 8 3 2 2" xfId="16674"/>
    <cellStyle name="标题 1 5 2 2 4" xfId="16675"/>
    <cellStyle name="20% - 强调文字颜色 6 4 2 2 3 2" xfId="16676"/>
    <cellStyle name="强调文字颜色 3 2 2 2 2 3 2 2" xfId="16677"/>
    <cellStyle name="标题 1 2 2 3 2 4 2" xfId="16678"/>
    <cellStyle name="常规 11 2 3 4 2" xfId="16679"/>
    <cellStyle name="60% - 强调文字颜色 6 8 3 3 2" xfId="16680"/>
    <cellStyle name="常规 11 5 2 3" xfId="16681"/>
    <cellStyle name="20% - 强调文字颜色 3 11 3 2 2" xfId="16682"/>
    <cellStyle name="40% - 强调文字颜色 1 2 3" xfId="16683"/>
    <cellStyle name="20% - 强调文字颜色 2 21 2 4 2" xfId="16684"/>
    <cellStyle name="20% - 强调文字颜色 2 16 2 4 2" xfId="16685"/>
    <cellStyle name="解释性文本 2 2 2 2 4 2" xfId="16686"/>
    <cellStyle name="20% - 强调文字颜色 5 3 2 2 3 2" xfId="16687"/>
    <cellStyle name="40% - 强调文字颜色 6 9 2 2 2 4" xfId="16688"/>
    <cellStyle name="常规 3 4 2 3 2 2" xfId="16689"/>
    <cellStyle name="40% - 强调文字颜色 5 2 3 2" xfId="16690"/>
    <cellStyle name="强调文字颜色 5 9 2 4" xfId="16691"/>
    <cellStyle name="60% - 强调文字颜色 5 2 2 2 2 3 2 3" xfId="16692"/>
    <cellStyle name="常规 13 3 2" xfId="16693"/>
    <cellStyle name="20% - 强调文字颜色 3 18 2 4" xfId="16694"/>
    <cellStyle name="计算 6 2 2 4" xfId="16695"/>
    <cellStyle name="40% - 强调文字颜色 1 7 2 2 3 2" xfId="16696"/>
    <cellStyle name="常规 12 2 5 3" xfId="16697"/>
    <cellStyle name="60% - 强调文字颜色 3 2 2 3 2 6" xfId="16698"/>
    <cellStyle name="20% - 强调文字颜色 6 12 2 2" xfId="16699"/>
    <cellStyle name="差 2 2 5" xfId="16700"/>
    <cellStyle name="汇总 2 2 3" xfId="16701"/>
    <cellStyle name="20% - 强调文字颜色 3 3 2 5 2" xfId="16702"/>
    <cellStyle name="20% - 强调文字颜色 1 2 3 3 2" xfId="16703"/>
    <cellStyle name="标题 3 7 3 6" xfId="16704"/>
    <cellStyle name="标题 2 2 2 4 4" xfId="16705"/>
    <cellStyle name="强调文字颜色 1 9 2 5 3" xfId="16706"/>
    <cellStyle name="60% - 强调文字颜色 5 7 2 3 2" xfId="16707"/>
    <cellStyle name="差 3 2 2 3" xfId="16708"/>
    <cellStyle name="检查单元格 9 4 2" xfId="16709"/>
    <cellStyle name="常规 5 2 3 2 5" xfId="16710"/>
    <cellStyle name="20% - 强调文字颜色 1 9 5" xfId="16711"/>
    <cellStyle name="40% - 强调文字颜色 1 2 2 3 4" xfId="16712"/>
    <cellStyle name="注释 3 3" xfId="16713"/>
    <cellStyle name="60% - 强调文字颜色 6 7 3 2 2 3" xfId="16714"/>
    <cellStyle name="标题 1 2 2 2 2 3 2 3" xfId="16715"/>
    <cellStyle name="40% - 强调文字颜色 6 19 3 2 2" xfId="16716"/>
    <cellStyle name="60% - 强调文字颜色 2 11 2 5" xfId="16717"/>
    <cellStyle name="20% - 强调文字颜色 2 20 2 4 2" xfId="16718"/>
    <cellStyle name="20% - 强调文字颜色 2 15 2 4 2" xfId="16719"/>
    <cellStyle name="常规 11 5 3 2" xfId="16720"/>
    <cellStyle name="标题 1 10 2 2 2" xfId="16721"/>
    <cellStyle name="标题 1 9 2 5" xfId="16722"/>
    <cellStyle name="40% - 强调文字颜色 4 16 5 2" xfId="16723"/>
    <cellStyle name="40% - 强调文字颜色 4 21 5 2" xfId="16724"/>
    <cellStyle name="强调文字颜色 2 2 4 2" xfId="16725"/>
    <cellStyle name="计算 9 3 2" xfId="16726"/>
    <cellStyle name="60% - 强调文字颜色 3 10 2 4 2" xfId="16727"/>
    <cellStyle name="检查单元格 2 2 2 4 2" xfId="16728"/>
    <cellStyle name="差 2 2 3 6" xfId="16729"/>
    <cellStyle name="标题 2" xfId="16730" builtinId="17"/>
    <cellStyle name="40% - 强调文字颜色 4 19 2 3" xfId="16731"/>
    <cellStyle name="20% - 强调文字颜色 2 15 3 2" xfId="16732"/>
    <cellStyle name="20% - 强调文字颜色 2 20 3 2" xfId="16733"/>
    <cellStyle name="解释性文本 7 7 2" xfId="16734"/>
    <cellStyle name="40% - 强调文字颜色 2 2 2 3 2" xfId="16735"/>
    <cellStyle name="60% - 强调文字颜色 5 11 4" xfId="16736"/>
    <cellStyle name="60% - 强调文字颜色 4 8 2 3 2 3" xfId="16737"/>
    <cellStyle name="好 7 3 3 4" xfId="16738"/>
    <cellStyle name="检查单元格 2 3" xfId="16739"/>
    <cellStyle name="60% - 强调文字颜色 3 11" xfId="16740"/>
    <cellStyle name="注释 2 3 5" xfId="16741"/>
    <cellStyle name="注释 2 2 4 2 2" xfId="16742"/>
    <cellStyle name="40% - 强调文字颜色 4 3 2 2 2 2 2 2" xfId="16743"/>
    <cellStyle name="注释 2 2 5 2" xfId="16744"/>
    <cellStyle name="40% - 强调文字颜色 1 25" xfId="16745"/>
    <cellStyle name="注释 9 2 2" xfId="16746"/>
    <cellStyle name="常规 14 2 3 2 2" xfId="16747"/>
    <cellStyle name="链接单元格 4 2 3" xfId="16748"/>
    <cellStyle name="链接单元格 6 2 6 2" xfId="16749"/>
    <cellStyle name="强调文字颜色 1 10 2 8" xfId="16750"/>
    <cellStyle name="40% - 强调文字颜色 6 7 3 4" xfId="16751"/>
    <cellStyle name="60% - 强调文字颜色 3 6 2 5" xfId="16752"/>
    <cellStyle name="好 6 3 2" xfId="16753"/>
    <cellStyle name="20% - 强调文字颜色 4 14 2 2 2 2" xfId="16754"/>
    <cellStyle name="60% - 强调文字颜色 6 8 2 2" xfId="16755"/>
    <cellStyle name="20% - 强调文字颜色 4 12 2 3 2" xfId="16756"/>
    <cellStyle name="常规 11 2 2 3" xfId="16757"/>
    <cellStyle name="40% - 强调文字颜色 1 19 5 2" xfId="16758"/>
    <cellStyle name="汇总 2 2 3 2 6" xfId="16759"/>
    <cellStyle name="常规 2 4 2 2 2 2 4" xfId="16760"/>
    <cellStyle name="标题 2 2 2 2 2 2" xfId="16761"/>
    <cellStyle name="60% - 强调文字颜色 2 2 2 3 5" xfId="16762"/>
    <cellStyle name="标题 1 7 2 2 6" xfId="16763"/>
    <cellStyle name="标题 4 8 2 3 2 2" xfId="16764"/>
    <cellStyle name="20% - 强调文字颜色 2 25" xfId="16765"/>
    <cellStyle name="60% - 强调文字颜色 1 2 2 3 2 3 2 3" xfId="16766"/>
    <cellStyle name="汇总 7 3 6" xfId="16767"/>
    <cellStyle name="好 8 2 2 3 4" xfId="16768"/>
    <cellStyle name="强调文字颜色 5 3 2 3" xfId="16769"/>
    <cellStyle name="强调文字颜色 4 5 2 5" xfId="16770"/>
    <cellStyle name="20% - 强调文字颜色 1 25" xfId="16771"/>
    <cellStyle name="40% - 强调文字颜色 6 9 2 2 3 2 2" xfId="16772"/>
    <cellStyle name="注释 2 3 4 3" xfId="16773"/>
    <cellStyle name="注释 3 2 6" xfId="16774"/>
    <cellStyle name="20% - 强调文字颜色 2 12 2 2 2 2" xfId="16775"/>
    <cellStyle name="60% - 强调文字颜色 1 9 2 3 2 2" xfId="16776"/>
    <cellStyle name="强调文字颜色 2 9 2 2 3 2" xfId="16777"/>
    <cellStyle name="20% - 强调文字颜色 3 5 4 2" xfId="16778"/>
    <cellStyle name="链接单元格 7 4" xfId="16779"/>
    <cellStyle name="20% - 强调文字颜色 5 19 2 4 2" xfId="16780"/>
    <cellStyle name="标题 4 7 3 3 2 3" xfId="16781"/>
    <cellStyle name="40% - 强调文字颜色 4 3 4 2" xfId="16782"/>
    <cellStyle name="输入 7 2 2 2" xfId="16783"/>
    <cellStyle name="20% - 强调文字颜色 1 10 2 2 2 2" xfId="16784"/>
    <cellStyle name="差 9 4 2 3" xfId="16785"/>
    <cellStyle name="20% - 强调文字颜色 5 17 2 4 2 2" xfId="16786"/>
    <cellStyle name="40% - 强调文字颜色 5 5 3 4" xfId="16787"/>
    <cellStyle name="差 2 2" xfId="16788"/>
    <cellStyle name="40% - 强调文字颜色 4 8 3" xfId="16789"/>
    <cellStyle name="强调文字颜色 1 8 2 2 8" xfId="16790"/>
    <cellStyle name="60% - 强调文字颜色 2 2 2 7" xfId="16791"/>
    <cellStyle name="常规 14 2 2 2 4 2" xfId="16792"/>
    <cellStyle name="链接单元格 3 2 5 2" xfId="16793"/>
    <cellStyle name="解释性文本 8 5" xfId="16794"/>
    <cellStyle name="60% - 强调文字颜色 2 7 4 2 3" xfId="16795"/>
    <cellStyle name="40% - 强调文字颜色 6 2 2 2 4 2" xfId="16796"/>
    <cellStyle name="常规 3 2 2 2 4 3" xfId="16797"/>
    <cellStyle name="20% - 强调文字颜色 3 16 2 4 2" xfId="16798"/>
    <cellStyle name="20% - 强调文字颜色 3 21 2 4 2" xfId="16799"/>
    <cellStyle name="常规 11 3 2 2" xfId="16800"/>
    <cellStyle name="检查单元格 2 2 3 6" xfId="16801"/>
    <cellStyle name="好 2 3 2 2" xfId="16802"/>
    <cellStyle name="20% - 强调文字颜色 6 7 2 2 3" xfId="16803"/>
    <cellStyle name="60% - 强调文字颜色 3 2 2 5 2" xfId="16804"/>
    <cellStyle name="警告文本 3 2 2 6" xfId="16805"/>
    <cellStyle name="60% - 强调文字颜色 6 2 2 6" xfId="16806"/>
    <cellStyle name="20% - 强调文字颜色 3 3 2 4 2 2" xfId="16807"/>
    <cellStyle name="60% - 强调文字颜色 1 2 2 3 2" xfId="16808"/>
    <cellStyle name="常规 31 4 2 3" xfId="16809"/>
    <cellStyle name="常规 3 4 3 2 2" xfId="16810"/>
    <cellStyle name="强调文字颜色 4 2 2 5" xfId="16811"/>
    <cellStyle name="标题 5 2 2 2 3 3" xfId="16812"/>
    <cellStyle name="常规 4 3 5 3 4" xfId="16813"/>
    <cellStyle name="链接单元格 8 2 2 2" xfId="16814"/>
    <cellStyle name="60% - 强调文字颜色 2 2 2 3 3 2 3" xfId="16815"/>
    <cellStyle name="40% - 强调文字颜色 2 7 2 3 3 2" xfId="16816"/>
    <cellStyle name="常规 4 3 3 2 2 3" xfId="16817"/>
    <cellStyle name="60% - 强调文字颜色 6 11 3 3" xfId="16818"/>
    <cellStyle name="常规 3 3 2 2 3" xfId="16819"/>
    <cellStyle name="20% - 强调文字颜色 4 11 2 2" xfId="16820"/>
    <cellStyle name="标题 1 2 2 3 4" xfId="16821"/>
    <cellStyle name="常规 11 2 5" xfId="16822"/>
    <cellStyle name="60% - 强调文字颜色 5 2 2 3 2 2 2" xfId="16823"/>
    <cellStyle name="40% - 强调文字颜色 5 10 3 2 2" xfId="16824"/>
    <cellStyle name="20% - 强调文字颜色 3 12 2 5" xfId="16825"/>
    <cellStyle name="输入 3 3" xfId="16826"/>
    <cellStyle name="20% - 强调文字颜色 3 6 4" xfId="16827"/>
    <cellStyle name="20% - 强调文字颜色 1 2 2 2 3" xfId="16828"/>
    <cellStyle name="标题 4 10 4" xfId="16829"/>
    <cellStyle name="60% - 强调文字颜色 4 6 2 4" xfId="16830"/>
    <cellStyle name="链接单元格 7 5 2" xfId="16831"/>
    <cellStyle name="60% - 强调文字颜色 6 9 4 4" xfId="16832"/>
    <cellStyle name="60% - 强调文字颜色 1 8 2 3" xfId="16833"/>
    <cellStyle name="常规 15 3 2 6" xfId="16834"/>
    <cellStyle name="60% - 强调文字颜色 4 5 2 5" xfId="16835"/>
    <cellStyle name="20% - 强调文字颜色 3 8 3 2 2 2" xfId="16836"/>
    <cellStyle name="差 10 3 2 3" xfId="16837"/>
    <cellStyle name="注释 9 2 6 2" xfId="16838"/>
    <cellStyle name="20% - 强调文字颜色 5 10 2 3 2" xfId="16839"/>
    <cellStyle name="20% - 强调文字颜色 4 18 2 4 2" xfId="16840"/>
    <cellStyle name="常规 17 2 3 3" xfId="16841"/>
    <cellStyle name="标题 6 4" xfId="16842"/>
    <cellStyle name="强调文字颜色 2 8 2 2 2" xfId="16843"/>
    <cellStyle name="输出 9 2 2 2" xfId="16844"/>
    <cellStyle name="注释 8 3 3" xfId="16845"/>
    <cellStyle name="好 9 4 3" xfId="16846"/>
    <cellStyle name="强调文字颜色 6 2 2 3 2 3 2" xfId="16847"/>
    <cellStyle name="检查单元格 7 2 5 3" xfId="16848"/>
    <cellStyle name="60% - 强调文字颜色 2 8 2 2 3 3" xfId="16849"/>
    <cellStyle name="常规 6 2 7 2" xfId="16850"/>
    <cellStyle name="强调文字颜色 6 2 7" xfId="16851"/>
    <cellStyle name="40% - 强调文字颜色 5 2 2 2 2 3 2 2" xfId="16852"/>
    <cellStyle name="40% - 强调文字颜色 2 2 2 4 2 2" xfId="16853"/>
    <cellStyle name="60% - 强调文字颜色 5 4 4 2" xfId="16854"/>
    <cellStyle name="60% - 强调文字颜色 2 11" xfId="16855"/>
    <cellStyle name="40% - 强调文字颜色 2 14 2 2 2" xfId="16856"/>
    <cellStyle name="40% - 强调文字颜色 6 8 2 2 4 2 2" xfId="16857"/>
    <cellStyle name="注释 7 2 2 2" xfId="16858"/>
    <cellStyle name="常规 30 3 2 3" xfId="16859"/>
    <cellStyle name="20% - 强调文字颜色 3 16 4" xfId="16860"/>
    <cellStyle name="20% - 强调文字颜色 3 21 4" xfId="16861"/>
    <cellStyle name="60% - 强调文字颜色 6 7 3 3 2" xfId="16862"/>
    <cellStyle name="标题 1 2 2 2 2 4 2" xfId="16863"/>
    <cellStyle name="注释 8 2 2 7 2" xfId="16864"/>
    <cellStyle name="注释 5 2 2 2 4 2" xfId="16865"/>
    <cellStyle name="20% - 强调文字颜色 4 6 4" xfId="16866"/>
    <cellStyle name="60% - 强调文字颜色 3 2 2 2 2 2 4" xfId="16867"/>
    <cellStyle name="警告文本 8 2 3 2" xfId="16868"/>
    <cellStyle name="40% - 强调文字颜色 6 12 3" xfId="16869"/>
    <cellStyle name="计算 8 4" xfId="16870"/>
    <cellStyle name="40% - 强调文字颜色 6 8 2 3 4" xfId="16871"/>
    <cellStyle name="常规 16 4 2 2" xfId="16872"/>
    <cellStyle name="常规 21 4 2 2" xfId="16873"/>
    <cellStyle name="强调文字颜色 6 2 2 2 2 5 3" xfId="16874"/>
    <cellStyle name="汇总 2 2 3 2 3 2" xfId="16875"/>
    <cellStyle name="20% - 强调文字颜色 5 9 4 2" xfId="16876"/>
    <cellStyle name="适中 10 6 2" xfId="16877"/>
    <cellStyle name="常规 3 4 3 3" xfId="16878"/>
    <cellStyle name="60% - 强调文字颜色 6 3 2 2 3 2" xfId="16879"/>
    <cellStyle name="强调文字颜色 3 2 2 2 3 2 2" xfId="16880"/>
    <cellStyle name="40% - 强调文字颜色 2 7 2 2 2" xfId="16881"/>
    <cellStyle name="适中 2 2 3 2 2 2 2" xfId="16882"/>
    <cellStyle name="解释性文本 10" xfId="16883"/>
    <cellStyle name="40% - 强调文字颜色 1 13 2 3 2" xfId="16884"/>
    <cellStyle name="标题 3 6 3 4" xfId="16885"/>
    <cellStyle name="标题 7" xfId="16886"/>
    <cellStyle name="常规 3 2 2 4 2 2 3" xfId="16887"/>
    <cellStyle name="20% - 强调文字颜色 5 9 3 2 2 2" xfId="16888"/>
    <cellStyle name="输出 6 2 3 2 2" xfId="16889"/>
    <cellStyle name="注释 2 4 2" xfId="16890"/>
    <cellStyle name="40% - 强调文字颜色 5 3 2 3 5" xfId="16891"/>
    <cellStyle name="强调文字颜色 4 8 2 2 7" xfId="16892"/>
    <cellStyle name="60% - 强调文字颜色 6 2 2 2 2 4 3" xfId="16893"/>
    <cellStyle name="标题 2 3 2 2 2 4" xfId="16894"/>
    <cellStyle name="常规 29 3 2 3" xfId="16895"/>
    <cellStyle name="标题 2 8 4 3" xfId="16896"/>
    <cellStyle name="40% - 强调文字颜色 6 16 2 4 3" xfId="16897"/>
    <cellStyle name="40% - 强调文字颜色 6 21 2 4 3" xfId="16898"/>
    <cellStyle name="60% - 强调文字颜色 3 9 5" xfId="16899"/>
    <cellStyle name="40% - 强调文字颜色 5 7 2 2 2 5" xfId="16900"/>
    <cellStyle name="强调文字颜色 6 9 6 2" xfId="16901"/>
    <cellStyle name="注释 4 2 3" xfId="16902"/>
    <cellStyle name="链接单元格 7 3 6" xfId="16903"/>
    <cellStyle name="差 7 7" xfId="16904"/>
    <cellStyle name="输出 3 2 2 7" xfId="16905"/>
    <cellStyle name="注释 17 2 5" xfId="16906"/>
    <cellStyle name="输出 2 6" xfId="16907"/>
    <cellStyle name="强调文字颜色 6 8 2 2 3 2 2" xfId="16908"/>
    <cellStyle name="常规 16 2 5" xfId="16909"/>
    <cellStyle name="注释 10 2 3" xfId="16910"/>
    <cellStyle name="标题 1 5 5" xfId="16911"/>
    <cellStyle name="警告文本 7 2" xfId="16912"/>
    <cellStyle name="注释 8 5" xfId="16913"/>
    <cellStyle name="标题 15 3" xfId="16914"/>
    <cellStyle name="60% - 强调文字颜色 5 9 2 4" xfId="16915"/>
    <cellStyle name="40% - 强调文字颜色 4 2 2 2 2 2 2 2 2" xfId="16916"/>
    <cellStyle name="强调文字颜色 3 3 5 2" xfId="16917"/>
    <cellStyle name="40% - 强调文字颜色 5 7 2 3 2 2" xfId="16918"/>
    <cellStyle name="输出 7 8" xfId="16919"/>
    <cellStyle name="40% - 强调文字颜色 3 2 2 3 2 2 3" xfId="16920"/>
    <cellStyle name="60% - 强调文字颜色 6 11" xfId="16921"/>
    <cellStyle name="20% - 强调文字颜色 6 13 3 2 2" xfId="16922"/>
    <cellStyle name="强调文字颜色 4 9 2 2 2 2" xfId="16923"/>
    <cellStyle name="标题 4 6 2 2 2 2" xfId="16924"/>
    <cellStyle name="常规 4 2 2 4" xfId="16925"/>
    <cellStyle name="强调文字颜色 2 7 3 5 3" xfId="16926"/>
    <cellStyle name="强调文字颜色 2 2 2 3 2" xfId="16927"/>
    <cellStyle name="常规 17 2 2 2 2 3" xfId="16928"/>
    <cellStyle name="40% - 强调文字颜色 2 10 2 3" xfId="16929"/>
    <cellStyle name="20% - 强调文字颜色 5 10 2 5 2" xfId="16930"/>
    <cellStyle name="60% - 强调文字颜色 3 6 3 2" xfId="16931"/>
    <cellStyle name="20% - 强调文字颜色 6 16 3 2" xfId="16932"/>
    <cellStyle name="20% - 强调文字颜色 6 21 3 2" xfId="16933"/>
    <cellStyle name="60% - 强调文字颜色 1 9 2 2 3 4" xfId="16934"/>
    <cellStyle name="强调文字颜色 4 7" xfId="16935"/>
    <cellStyle name="20% - 强调文字颜色 4 7 3" xfId="16936"/>
    <cellStyle name="60% - 强调文字颜色 3 2 2 2 2 3 3" xfId="16937"/>
    <cellStyle name="40% - 强调文字颜色 6 26 2" xfId="16938"/>
    <cellStyle name="常规 5 3 4 2 2 3" xfId="16939"/>
    <cellStyle name="20% - 强调文字颜色 3 14 3 2" xfId="16940"/>
    <cellStyle name="注释 11 2 5" xfId="16941"/>
    <cellStyle name="20% - 强调文字颜色 2 6 2 4 2" xfId="16942"/>
    <cellStyle name="40% - 强调文字颜色 6 2 2 2 2 2" xfId="16943"/>
    <cellStyle name="常规 3 2 2 2 2 3" xfId="16944"/>
    <cellStyle name="强调文字颜色 5 9 2 5 3" xfId="16945"/>
    <cellStyle name="适中 2 2 2" xfId="16946"/>
    <cellStyle name="40% - 强调文字颜色 5 12 2 5" xfId="16947"/>
    <cellStyle name="强调文字颜色 2 8 2 2 7" xfId="16948"/>
    <cellStyle name="常规 4 2 2 2 2 3 2" xfId="16949"/>
    <cellStyle name="常规 2 3 2 5 2 2" xfId="16950"/>
    <cellStyle name="强调文字颜色 3 8 2 2 5" xfId="16951"/>
    <cellStyle name="60% - 强调文字颜色 3 12 2 3" xfId="16952"/>
    <cellStyle name="计算 10 2 4 3" xfId="16953"/>
    <cellStyle name="40% - 强调文字颜色 1 7 2 3 2" xfId="16954"/>
    <cellStyle name="20% - 强调文字颜色 4 2 2 5 2 2" xfId="16955"/>
    <cellStyle name="40% - 强调文字颜色 6 9 6" xfId="16956"/>
    <cellStyle name="常规 5 5 3" xfId="16957"/>
    <cellStyle name="注释 12 2 6 2" xfId="16958"/>
    <cellStyle name="强调文字颜色 3 7 3 2 2" xfId="16959"/>
    <cellStyle name="40% - 强调文字颜色 5 7 3 2 2 4" xfId="16960"/>
    <cellStyle name="40% - 强调文字颜色 6 7 2 2 2 2 2 3" xfId="16961"/>
    <cellStyle name="60% - 强调文字颜色 2" xfId="16962" builtinId="36"/>
    <cellStyle name="警告文本 9 3" xfId="16963"/>
    <cellStyle name="20% - 强调文字颜色 6 8 2 2" xfId="16964"/>
    <cellStyle name="好 8 4 4" xfId="16965"/>
    <cellStyle name="40% - 强调文字颜色 6 2 2 3 7" xfId="16966"/>
    <cellStyle name="常规 10 4 2 5" xfId="16967"/>
    <cellStyle name="60% - 强调文字颜色 6 7 2 2 3 2 3" xfId="16968"/>
    <cellStyle name="40% - 强调文字颜色 1 8 3 2 2" xfId="16969"/>
    <cellStyle name="标题 2 8 2 3 3" xfId="16970"/>
    <cellStyle name="20% - 强调文字颜色 3 22 2 3 2" xfId="16971"/>
    <cellStyle name="20% - 强调文字颜色 3 17 2 3 2" xfId="16972"/>
    <cellStyle name="40% - 强调文字颜色 1 16 2 2 2 2" xfId="16973"/>
    <cellStyle name="40% - 强调文字颜色 1 21 2 2 2 2" xfId="16974"/>
    <cellStyle name="检查单元格 3 2 2 6" xfId="16975"/>
    <cellStyle name="标题 4 2 3 2 2" xfId="16976"/>
    <cellStyle name="60% - 强调文字颜色 3 3 2 4 2" xfId="16977"/>
    <cellStyle name="20% - 强调文字颜色 5 6 4 2 2" xfId="16978"/>
    <cellStyle name="好 8 2 3" xfId="16979"/>
    <cellStyle name="好 5 2 4" xfId="16980"/>
    <cellStyle name="标题 6 2 6" xfId="16981"/>
    <cellStyle name="60% - 强调文字颜色 2 9 5 3" xfId="16982"/>
    <cellStyle name="40% - 强调文字颜色 4 21 2 5" xfId="16983"/>
    <cellStyle name="40% - 强调文字颜色 4 16 2 5" xfId="16984"/>
    <cellStyle name="好 10 2 3 2" xfId="16985"/>
    <cellStyle name="60% - 强调文字颜色 2 6 2 2 2 3" xfId="16986"/>
    <cellStyle name="20% - 强调文字颜色 1 20 2 3" xfId="16987"/>
    <cellStyle name="20% - 强调文字颜色 1 15 2 3" xfId="16988"/>
    <cellStyle name="40% - 强调文字颜色 6 2 3" xfId="16989"/>
    <cellStyle name="常规 3 4 3 3 2" xfId="16990"/>
    <cellStyle name="40% - 强调文字颜色 6 12 2 2 3" xfId="16991"/>
    <cellStyle name="常规 39 2 4" xfId="16992"/>
    <cellStyle name="40% - 强调文字颜色 6 10 4 2 3" xfId="16993"/>
    <cellStyle name="常规 12 2 2 2" xfId="16994"/>
    <cellStyle name="常规 2 2 3 3 2 5" xfId="16995"/>
    <cellStyle name="20% - 强调文字颜色 1 14 2 5 2" xfId="16996"/>
    <cellStyle name="60% - 强调文字颜色 6 2 3" xfId="16997"/>
    <cellStyle name="60% - 强调文字颜色 1 2 2 3 2 4 3" xfId="16998"/>
    <cellStyle name="40% - 强调文字颜色 5 3 4 2 2" xfId="16999"/>
    <cellStyle name="输入 8 2 2 2 2" xfId="17000"/>
    <cellStyle name="标题 4 7 2 3" xfId="17001"/>
    <cellStyle name="60% - 强调文字颜色 3 9 2 3 2 2" xfId="17002"/>
    <cellStyle name="20% - 强调文字颜色 6 19 2 3 2 2" xfId="17003"/>
    <cellStyle name="常规 14 2 2 4 3" xfId="17004"/>
    <cellStyle name="常规 2 2 4 3 2" xfId="17005"/>
    <cellStyle name="适中 8 3 3" xfId="17006"/>
    <cellStyle name="标题 7 2" xfId="17007"/>
    <cellStyle name="40% - 强调文字颜色 1 6" xfId="17008"/>
    <cellStyle name="标题 3 2 2 2 2 3 4" xfId="17009"/>
    <cellStyle name="40% - 强调文字颜色 6 2 2 2 2 2 2 4" xfId="17010"/>
    <cellStyle name="常规 5 2 4 2 4" xfId="17011"/>
    <cellStyle name="20% - 强调文字颜色 2 9 4" xfId="17012"/>
    <cellStyle name="差 2 2 2 2 3" xfId="17013"/>
    <cellStyle name="常规 2 4 5 2 3 2" xfId="17014"/>
    <cellStyle name="40% - 强调文字颜色 5 8 2 3 4" xfId="17015"/>
    <cellStyle name="好 9 2 2 3 2" xfId="17016"/>
    <cellStyle name="计算 8 5 2" xfId="17017"/>
    <cellStyle name="20% - 强调文字颜色 3 21 2 2 2 2" xfId="17018"/>
    <cellStyle name="20% - 强调文字颜色 3 16 2 2 2 2" xfId="17019"/>
    <cellStyle name="注释 5 2 2 5 2" xfId="17020"/>
    <cellStyle name="强调文字颜色 2 4 6" xfId="17021"/>
    <cellStyle name="40% - 强调文字颜色 1 8 2 3" xfId="17022"/>
    <cellStyle name="40% - 强调文字颜色 6 9 4 4" xfId="17023"/>
    <cellStyle name="差 6 2 3 2 2" xfId="17024"/>
    <cellStyle name="标题 4 5 4 3" xfId="17025"/>
    <cellStyle name="20% - 强调文字颜色 5 13 2 5" xfId="17026"/>
    <cellStyle name="60% - 强调文字颜色 6 6 3" xfId="17027"/>
    <cellStyle name="20% - 强调文字颜色 2 8 5" xfId="17028"/>
    <cellStyle name="20% - 强调文字颜色 4 6 2 2" xfId="17029"/>
    <cellStyle name="60% - 强调文字颜色 2 9 3" xfId="17030"/>
    <cellStyle name="强调文字颜色 5 3 2 2 6" xfId="17031"/>
    <cellStyle name="适中 8 2 4 2" xfId="17032"/>
    <cellStyle name="标题 4 7 2 6" xfId="17033"/>
    <cellStyle name="20% - 强调文字颜色 1 3 3 2 2" xfId="17034"/>
    <cellStyle name="强调文字颜色 5 11 5 3" xfId="17035"/>
    <cellStyle name="常规 6 5 2" xfId="17036"/>
    <cellStyle name="强调文字颜色 4 10 3 2" xfId="17037"/>
    <cellStyle name="40% - 强调文字颜色 6 5 3 2 2 3" xfId="17038"/>
    <cellStyle name="60% - 强调文字颜色 4 2 2 3 2 3 2 3" xfId="17039"/>
    <cellStyle name="60% - 强调文字颜色 2 3 2 2 4" xfId="17040"/>
    <cellStyle name="强调文字颜色 2 10 2 7 2" xfId="17041"/>
    <cellStyle name="好 2 2 3 3 3" xfId="17042"/>
    <cellStyle name="60% - 强调文字颜色 1 10 3 2" xfId="17043"/>
    <cellStyle name="20% - 强调文字颜色 2 7 3 2 2 2" xfId="17044"/>
    <cellStyle name="40% - 强调文字颜色 6 20 3 4" xfId="17045"/>
    <cellStyle name="40% - 强调文字颜色 6 15 3 4" xfId="17046"/>
    <cellStyle name="常规 6 9" xfId="17047"/>
    <cellStyle name="40% - 强调文字颜色 6 8 2 2 5 3" xfId="17048"/>
    <cellStyle name="强调文字颜色 4 10 7" xfId="17049"/>
    <cellStyle name="计算 7 5 3" xfId="17050"/>
    <cellStyle name="20% - 强调文字颜色 2 10 4 2" xfId="17051"/>
    <cellStyle name="注释 15 2" xfId="17052"/>
    <cellStyle name="注释 20 2" xfId="17053"/>
    <cellStyle name="40% - 强调文字颜色 6 22 2 2" xfId="17054"/>
    <cellStyle name="40% - 强调文字颜色 6 17 2 2" xfId="17055"/>
    <cellStyle name="常规 10 2 2 6" xfId="17056"/>
    <cellStyle name="60% - 强调文字颜色 5 8 2 5" xfId="17057"/>
    <cellStyle name="强调文字颜色 3 2 5 3" xfId="17058"/>
    <cellStyle name="输入 3 5" xfId="17059"/>
    <cellStyle name="适中 9 4 2 2" xfId="17060"/>
    <cellStyle name="60% - 强调文字颜色 5 2 2 3 2 2 4" xfId="17061"/>
    <cellStyle name="40% - 强调文字颜色 3 7 6 2" xfId="17062"/>
    <cellStyle name="强调文字颜色 1 9" xfId="17063"/>
    <cellStyle name="强调文字颜色 5 9 2 2 5" xfId="17064"/>
    <cellStyle name="常规 6 2" xfId="17065"/>
    <cellStyle name="60% - 强调文字颜色 2 9 2 2 3 2 2" xfId="17066"/>
    <cellStyle name="60% - 强调文字颜色 4 8 4 2 3" xfId="17067"/>
    <cellStyle name="强调文字颜色 5 8 2 2 3" xfId="17068"/>
    <cellStyle name="60% - 强调文字颜色 4 3 2 2 2 2" xfId="17069"/>
    <cellStyle name="好 3 3 2 2" xfId="17070"/>
    <cellStyle name="20% - 强调文字颜色 6 8 2 2 3" xfId="17071"/>
    <cellStyle name="强调文字颜色 3 2 2 3 2 7" xfId="17072"/>
    <cellStyle name="60% - 强调文字颜色 1 3 2 2 5" xfId="17073"/>
    <cellStyle name="警告文本 2 2 2 2 6 2" xfId="17074"/>
    <cellStyle name="汇总 5 2 3" xfId="17075"/>
    <cellStyle name="差 5 2 5" xfId="17076"/>
    <cellStyle name="强调文字颜色 1 2 2 2 2 5 3" xfId="17077"/>
    <cellStyle name="60% - 强调文字颜色 6 9 3 2" xfId="17078"/>
    <cellStyle name="40% - 强调文字颜色 4 19 2 4 2 2" xfId="17079"/>
    <cellStyle name="标题 1 2 2 4 2 3" xfId="17080"/>
    <cellStyle name="常规 11 3 3 3" xfId="17081"/>
    <cellStyle name="输出 7 2 2 3 2" xfId="17082"/>
    <cellStyle name="20% - 强调文字颜色 2 11 2 3" xfId="17083"/>
    <cellStyle name="输入 5 2" xfId="17084"/>
    <cellStyle name="输出 2 2 3 3" xfId="17085"/>
    <cellStyle name="警告文本 11 6" xfId="17086"/>
    <cellStyle name="40% - 强调文字颜色 4 14 2 5 2" xfId="17087"/>
    <cellStyle name="40% - 强调文字颜色 6 8 2 3 2" xfId="17088"/>
    <cellStyle name="60% - 强调文字颜色 4 11 3 4" xfId="17089"/>
    <cellStyle name="计算 8 2" xfId="17090"/>
    <cellStyle name="60% - 强调文字颜色 2 9 6" xfId="17091"/>
    <cellStyle name="60% - 强调文字颜色 1 2 2 3 4 2" xfId="17092"/>
    <cellStyle name="60% - 强调文字颜色 4 2 2 2 4 2" xfId="17093"/>
    <cellStyle name="40% - 强调文字颜色 3 21 5" xfId="17094"/>
    <cellStyle name="40% - 强调文字颜色 3 16 5" xfId="17095"/>
    <cellStyle name="40% - 强调文字颜色 3 4 4" xfId="17096"/>
    <cellStyle name="40% - 强调文字颜色 2 4 2 2 3 2" xfId="17097"/>
    <cellStyle name="输入 6 3 2" xfId="17098"/>
    <cellStyle name="汇总 2 2 3 2 4" xfId="17099"/>
    <cellStyle name="20% - 强调文字颜色 5 9 5" xfId="17100"/>
    <cellStyle name="40% - 强调文字颜色 1 2 2 3 3 3 2" xfId="17101"/>
    <cellStyle name="常规 2 4 2 2 2 2 2" xfId="17102"/>
    <cellStyle name="常规 6 4 3 2 2" xfId="17103"/>
    <cellStyle name="强调文字颜色 4 10 2 3 2 2" xfId="17104"/>
    <cellStyle name="40% - 强调文字颜色 6 8" xfId="17105"/>
    <cellStyle name="强调文字颜色 4 8 2 2 3 2 2" xfId="17106"/>
    <cellStyle name="好 8 2 6" xfId="17107"/>
    <cellStyle name="60% - 强调文字颜色 3 8 2 2 4 2 2" xfId="17108"/>
    <cellStyle name="输入 2 6" xfId="17109"/>
    <cellStyle name="好 9 2 2 5 3" xfId="17110"/>
    <cellStyle name="标题 4 11 2" xfId="17111"/>
    <cellStyle name="链接单元格 3 2 2 2" xfId="17112"/>
    <cellStyle name="注释 2 2 2 2 6" xfId="17113"/>
    <cellStyle name="20% - 强调文字颜色 2 8 2 4" xfId="17114"/>
    <cellStyle name="强调文字颜色 6 2 2 2 6" xfId="17115"/>
    <cellStyle name="常规 3 2 5 3 2 2" xfId="17116"/>
    <cellStyle name="常规 6 2 4 2 2 2 2" xfId="17117"/>
    <cellStyle name="计算 12 2 3" xfId="17118"/>
    <cellStyle name="常规 48 2" xfId="17119"/>
    <cellStyle name="40% - 强调文字颜色 4 15 3 2" xfId="17120"/>
    <cellStyle name="40% - 强调文字颜色 4 20 3 2" xfId="17121"/>
    <cellStyle name="20% - 强调文字颜色 2 2 2 2 5 2" xfId="17122"/>
    <cellStyle name="检查单元格 5 2 3 2" xfId="17123"/>
    <cellStyle name="常规 4 3 2 4 3 4" xfId="17124"/>
    <cellStyle name="解释性文本 5 2 3 2 2" xfId="17125"/>
    <cellStyle name="20% - 强调文字颜色 3 7 2 3 2" xfId="17126"/>
    <cellStyle name="强调文字颜色 2 10 2 6 2" xfId="17127"/>
    <cellStyle name="注释 12 6 3" xfId="17128"/>
    <cellStyle name="标题 3 9 5" xfId="17129"/>
    <cellStyle name="20% - 强调文字颜色 3 20" xfId="17130"/>
    <cellStyle name="20% - 强调文字颜色 3 15" xfId="17131"/>
    <cellStyle name="常规 35 4 3" xfId="17132"/>
    <cellStyle name="强调文字颜色 1 2 2 4" xfId="17133"/>
    <cellStyle name="常规 6 3 2 2 2 3" xfId="17134"/>
    <cellStyle name="常规 24 5 3" xfId="17135"/>
    <cellStyle name="常规 19 5 3" xfId="17136"/>
    <cellStyle name="60% - 强调文字颜色 2 10 2 4 2 2" xfId="17137"/>
    <cellStyle name="60% - 强调文字颜色 5 2 2 4 2 3" xfId="17138"/>
    <cellStyle name="链接单元格 6 5 2" xfId="17139"/>
    <cellStyle name="60% - 强调文字颜色 5 7 3 2 3" xfId="17140"/>
    <cellStyle name="强调文字颜色 4 4 5" xfId="17141"/>
    <cellStyle name="20% - 强调文字颜色 4 6 2 3" xfId="17142"/>
    <cellStyle name="常规 14 5 3" xfId="17143"/>
    <cellStyle name="20% - 强调文字颜色 2 18 2 4" xfId="17144"/>
    <cellStyle name="40% - 强调文字颜色 5 7 3 2 2 2" xfId="17145"/>
    <cellStyle name="60% - 强调文字颜色 3 12 3" xfId="17146"/>
    <cellStyle name="计算 10 2 5" xfId="17147"/>
    <cellStyle name="60% - 强调文字颜色 2 2 2 2 4 3" xfId="17148"/>
    <cellStyle name="注释 11 2 5 2" xfId="17149"/>
    <cellStyle name="40% - 强调文字颜色 4 10 2 2" xfId="17150"/>
    <cellStyle name="20% - 强调文字颜色 6 6 2 2 2" xfId="17151"/>
    <cellStyle name="链接单元格 7 2 6 2" xfId="17152"/>
    <cellStyle name="输入 3 5 3" xfId="17153"/>
    <cellStyle name="60% - 强调文字颜色 2 9 5 2" xfId="17154"/>
    <cellStyle name="标题 6 2 5" xfId="17155"/>
    <cellStyle name="60% - 强调文字颜色 4 5 2 3 2 3" xfId="17156"/>
    <cellStyle name="40% - 强调文字颜色 4 13 2 5" xfId="17157"/>
    <cellStyle name="标题 3 12 3" xfId="17158"/>
    <cellStyle name="20% - 强调文字颜色 2 4 3" xfId="17159"/>
    <cellStyle name="检查单元格 7 4" xfId="17160"/>
    <cellStyle name="60% - 强调文字颜色 4 12" xfId="17161"/>
    <cellStyle name="解释性文本 2 2 2 5" xfId="17162"/>
    <cellStyle name="链接单元格 10 5" xfId="17163"/>
    <cellStyle name="常规 4 6 6" xfId="17164"/>
    <cellStyle name="40% - 强调文字颜色 5 21 2 5" xfId="17165"/>
    <cellStyle name="40% - 强调文字颜色 5 16 2 5" xfId="17166"/>
    <cellStyle name="注释 17 6" xfId="17167"/>
    <cellStyle name="常规 45 4" xfId="17168"/>
    <cellStyle name="20% - 强调文字颜色 2 2 2 2 2 4" xfId="17169"/>
    <cellStyle name="汇总 7 2 4 3" xfId="17170"/>
    <cellStyle name="40% - 强调文字颜色 4 8 2 4 2" xfId="17171"/>
    <cellStyle name="60% - 强调文字颜色 4 2 2 2" xfId="17172"/>
    <cellStyle name="好 2 2 3 2 4 2" xfId="17173"/>
    <cellStyle name="60% - 强调文字颜色 1 10 2 3 2" xfId="17174"/>
    <cellStyle name="40% - 强调文字颜色 4 23" xfId="17175"/>
    <cellStyle name="40% - 强调文字颜色 4 18" xfId="17176"/>
    <cellStyle name="40% - 强调文字颜色 6 2 2 5 2" xfId="17177"/>
    <cellStyle name="强调文字颜色 2 8 2 3" xfId="17178"/>
    <cellStyle name="60% - 强调文字颜色 4 9 2 2 5 2" xfId="17179"/>
    <cellStyle name="链接单元格 5 2 3 2 2" xfId="17180"/>
    <cellStyle name="注释 5 2 2 2 5 2" xfId="17181"/>
    <cellStyle name="差 2 2 2 2 2 2 3" xfId="17182"/>
    <cellStyle name="20% - 强调文字颜色 6 29 2 2" xfId="17183"/>
    <cellStyle name="常规 2 4 2 2 3 2" xfId="17184"/>
    <cellStyle name="注释 2 2 3 3 2 2 2" xfId="17185"/>
    <cellStyle name="常规 37 2 2 2" xfId="17186"/>
    <cellStyle name="40% - 强调文字颜色 5 12 2 4 2 2" xfId="17187"/>
    <cellStyle name="警告文本 7 3 6 2" xfId="17188"/>
    <cellStyle name="20% - 强调文字颜色 5 14 2 3 2" xfId="17189"/>
    <cellStyle name="常规 4 3 3 2 3" xfId="17190"/>
    <cellStyle name="60% - 强调文字颜色 1 3 2 2 3 2 2" xfId="17191"/>
    <cellStyle name="强调文字颜色 5 9 7 2" xfId="17192"/>
    <cellStyle name="检查单元格 5 5" xfId="17193"/>
    <cellStyle name="常规 22 6" xfId="17194"/>
    <cellStyle name="常规 17 6" xfId="17195"/>
    <cellStyle name="好 5 2 2" xfId="17196"/>
    <cellStyle name="警告文本 7 2 2 5 3" xfId="17197"/>
    <cellStyle name="强调文字颜色 3 2 2 3 2 3 2 2" xfId="17198"/>
    <cellStyle name="60% - 强调文字颜色 2 8 3 2 2" xfId="17199"/>
    <cellStyle name="常规 10 2 2 4 4" xfId="17200"/>
    <cellStyle name="60% - 强调文字颜色 5 8 2 3 4" xfId="17201"/>
    <cellStyle name="20% - 强调文字颜色 1 8 2 3" xfId="17202"/>
    <cellStyle name="40% - 强调文字颜色 3 6 2 2 3 2" xfId="17203"/>
    <cellStyle name="60% - 强调文字颜色 1 9 2 2 5 3" xfId="17204"/>
    <cellStyle name="40% - 强调文字颜色 4 13 2 4" xfId="17205"/>
    <cellStyle name="60% - 强调文字颜色 6 11 2 2 3" xfId="17206"/>
    <cellStyle name="检查单元格 7 4 2 2" xfId="17207"/>
    <cellStyle name="60% - 强调文字颜色 4 12 2 2" xfId="17208"/>
    <cellStyle name="常规 3 2 2 3 2 2 3" xfId="17209"/>
    <cellStyle name="链接单元格 6 2 2 2 2" xfId="17210"/>
    <cellStyle name="常规 31 2 2" xfId="17211"/>
    <cellStyle name="常规 26 2 2" xfId="17212"/>
    <cellStyle name="注释 7 2 2 3 2" xfId="17213"/>
    <cellStyle name="60% - 强调文字颜色 2 8 2 2 3 2 2" xfId="17214"/>
    <cellStyle name="标题 5 2 3 3 2 2" xfId="17215"/>
    <cellStyle name="适中 7 6 2" xfId="17216"/>
    <cellStyle name="20% - 强调文字颜色 3 5 2 2" xfId="17217"/>
    <cellStyle name="常规 6 2 2 4" xfId="17218"/>
    <cellStyle name="强调文字颜色 2 4 2 3 2" xfId="17219"/>
    <cellStyle name="标题 2 4 2" xfId="17220"/>
    <cellStyle name="20% - 强调文字颜色 6 6 3 3 2" xfId="17221"/>
    <cellStyle name="40% - 强调文字颜色 4 11 3 2" xfId="17222"/>
    <cellStyle name="标题 1 9 2 4 2" xfId="17223"/>
    <cellStyle name="好 2 2" xfId="17224"/>
    <cellStyle name="40% - 强调文字颜色 3 8 2 2 4 2" xfId="17225"/>
    <cellStyle name="好 7 2 2 2 2 2" xfId="17226"/>
    <cellStyle name="40% - 强调文字颜色 3 6 2 2 3" xfId="17227"/>
    <cellStyle name="标题 9 2 2 2 3" xfId="17228"/>
    <cellStyle name="40% - 强调文字颜色 6 9 2 3 4" xfId="17229"/>
    <cellStyle name="常规 22 4 2 2" xfId="17230"/>
    <cellStyle name="常规 17 4 2 2" xfId="17231"/>
    <cellStyle name="20% - 强调文字颜色 1 4 2 2 2 2 2" xfId="17232"/>
    <cellStyle name="常规 10 2 3 2 2 2" xfId="17233"/>
    <cellStyle name="强调文字颜色 3 7 3 3" xfId="17234"/>
    <cellStyle name="40% - 强调文字颜色 3 12 4 2" xfId="17235"/>
    <cellStyle name="常规 4 8 2" xfId="17236"/>
    <cellStyle name="计算 7 3 2 2" xfId="17237"/>
    <cellStyle name="常规 3 2 3 5" xfId="17238"/>
    <cellStyle name="强调文字颜色 1 7 5" xfId="17239"/>
    <cellStyle name="强调文字颜色 6 8 3 5 2" xfId="17240"/>
    <cellStyle name="40% - 强调文字颜色 6 2 3 4" xfId="17241"/>
    <cellStyle name="强调文字颜色 6 9 2 6" xfId="17242"/>
    <cellStyle name="标题 1 7 3 2" xfId="17243"/>
    <cellStyle name="常规 9 3 4 2" xfId="17244"/>
    <cellStyle name="常规 5 3 2 2 3 2" xfId="17245"/>
    <cellStyle name="20% - 强调文字颜色 2 2 2 3 2 2 3" xfId="17246"/>
    <cellStyle name="计算 8 4 3 3" xfId="17247"/>
    <cellStyle name="输入 11 2 2" xfId="17248"/>
    <cellStyle name="60% - 强调文字颜色 4 11 6" xfId="17249"/>
    <cellStyle name="标题 1 3 2 2 2 2" xfId="17250"/>
    <cellStyle name="检查单元格 7 3 6" xfId="17251"/>
    <cellStyle name="强调文字颜色 4 11 2 5" xfId="17252"/>
    <cellStyle name="强调文字颜色 4 7 7 2" xfId="17253"/>
    <cellStyle name="常规 7 4 5" xfId="17254"/>
    <cellStyle name="强调文字颜色 4 7 3 5 2" xfId="17255"/>
    <cellStyle name="20% - 强调文字颜色 1 14 3" xfId="17256"/>
    <cellStyle name="常规 11 8" xfId="17257"/>
    <cellStyle name="好 7 3 4" xfId="17258"/>
    <cellStyle name="20% - 强调文字颜色 6 7 2 5" xfId="17259"/>
    <cellStyle name="40% - 强调文字颜色 1 2 2 2 5 2" xfId="17260"/>
    <cellStyle name="标题 3 11 2 3" xfId="17261"/>
    <cellStyle name="20% - 强调文字颜色 2 3 2 3" xfId="17262"/>
    <cellStyle name="常规 39 2 2" xfId="17263"/>
    <cellStyle name="常规 44 2 2" xfId="17264"/>
    <cellStyle name="注释 16 4 2" xfId="17265"/>
    <cellStyle name="计算 5 6" xfId="17266"/>
    <cellStyle name="60% - 强调文字颜色 1 5 5" xfId="17267"/>
    <cellStyle name="汇总 4 2 2 2" xfId="17268"/>
    <cellStyle name="差 4 2 4 2" xfId="17269"/>
    <cellStyle name="20% - 强调文字颜色 4 13 3" xfId="17270"/>
    <cellStyle name="常规 14 2 2 2" xfId="17271"/>
    <cellStyle name="常规 19 3 4 3" xfId="17272"/>
    <cellStyle name="常规 3 2 2 4 2" xfId="17273"/>
    <cellStyle name="常规 2 4 6 3" xfId="17274"/>
    <cellStyle name="输入 2 2 2 2 4 2" xfId="17275"/>
    <cellStyle name="链接单元格 5 2 6" xfId="17276"/>
    <cellStyle name="标题 4 10 2" xfId="17277"/>
    <cellStyle name="60% - 强调文字颜色 6 3" xfId="17278"/>
    <cellStyle name="20% - 强调文字颜色 5 11 2 4 2" xfId="17279"/>
    <cellStyle name="60% - 强调文字颜色 4 6 2 2" xfId="17280"/>
    <cellStyle name="强调文字颜色 4 8 4" xfId="17281"/>
    <cellStyle name="常规 2 4 5 2 2 3" xfId="17282"/>
    <cellStyle name="标题 1 3 2 2 3 2" xfId="17283"/>
    <cellStyle name="强调文字颜色 1 7 2 2 3 2" xfId="17284"/>
    <cellStyle name="强调文字颜色 2 5 6 2" xfId="17285"/>
    <cellStyle name="好 4 2 3" xfId="17286"/>
    <cellStyle name="20% - 强调文字颜色 5 5 2 2 3 2" xfId="17287"/>
    <cellStyle name="20% - 强调文字颜色 2 9 3 2 2" xfId="17288"/>
    <cellStyle name="差 2 2 2 2 2 2 2" xfId="17289"/>
    <cellStyle name="20% - 强调文字颜色 1 21" xfId="17290"/>
    <cellStyle name="20% - 强调文字颜色 1 16" xfId="17291"/>
    <cellStyle name="60% - 强调文字颜色 2 6 2 3" xfId="17292"/>
    <cellStyle name="链接单元格 9 6 2" xfId="17293"/>
    <cellStyle name="标题 2 6 2 5" xfId="17294"/>
    <cellStyle name="强调文字颜色 4 2 2 2 2 3" xfId="17295"/>
    <cellStyle name="标题 1 7 2" xfId="17296"/>
    <cellStyle name="强调文字颜色 6 9 3 2 2 2" xfId="17297"/>
    <cellStyle name="20% - 强调文字颜色 4 17 3 2" xfId="17298"/>
    <cellStyle name="20% - 强调文字颜色 4 22 3 2" xfId="17299"/>
    <cellStyle name="60% - 强调文字颜色 2 8 2 2 5 3" xfId="17300"/>
    <cellStyle name="输入 2 2 3 5 3" xfId="17301"/>
    <cellStyle name="强调文字颜色 6 4 7" xfId="17302"/>
    <cellStyle name="常规 3 4 5 3 3" xfId="17303"/>
    <cellStyle name="注释 2" xfId="17304"/>
    <cellStyle name="常规 6 6 3 2 2" xfId="17305"/>
    <cellStyle name="常规 5 5 2 2" xfId="17306"/>
    <cellStyle name="输入 9 2 2 7" xfId="17307"/>
    <cellStyle name="40% - 强调文字颜色 1 2 2 6" xfId="17308"/>
    <cellStyle name="标题 13 3 4" xfId="17309"/>
    <cellStyle name="60% - 强调文字颜色 1 11 3" xfId="17310"/>
    <cellStyle name="强调文字颜色 2 11" xfId="17311"/>
    <cellStyle name="注释 3 4 2" xfId="17312"/>
    <cellStyle name="常规 2 2 6" xfId="17313"/>
    <cellStyle name="强调文字颜色 4 2 5 3" xfId="17314"/>
    <cellStyle name="20% - 强调文字颜色 3 11 2 4" xfId="17315"/>
    <cellStyle name="常规 3 2 2 4 3 2 3" xfId="17316"/>
    <cellStyle name="20% - 强调文字颜色 3 23 2" xfId="17317"/>
    <cellStyle name="20% - 强调文字颜色 3 18 2" xfId="17318"/>
    <cellStyle name="40% - 强调文字颜色 4 15 2 3 2 2" xfId="17319"/>
    <cellStyle name="40% - 强调文字颜色 4 20 2 3 2 2" xfId="17320"/>
    <cellStyle name="差 6 3 2" xfId="17321"/>
    <cellStyle name="输出 2 2 2 2 4" xfId="17322"/>
    <cellStyle name="强调文字颜色 4 9 2 2 2 2 2" xfId="17323"/>
    <cellStyle name="20% - 强调文字颜色 5 10 2 2" xfId="17324"/>
    <cellStyle name="检查单元格 8 2 2 4 2 2" xfId="17325"/>
    <cellStyle name="检查单元格 3 2 5 2" xfId="17326"/>
    <cellStyle name="好 11" xfId="17327"/>
    <cellStyle name="强调文字颜色 1 7 2 4" xfId="17328"/>
    <cellStyle name="20% - 强调文字颜色 2 16 2 2 2 2" xfId="17329"/>
    <cellStyle name="20% - 强调文字颜色 2 21 2 2 2 2" xfId="17330"/>
    <cellStyle name="20% - 强调文字颜色 5 14 2 5 2" xfId="17331"/>
    <cellStyle name="60% - 强调文字颜色 5 7 2 2" xfId="17332"/>
    <cellStyle name="常规 15 2 4 4" xfId="17333"/>
    <cellStyle name="检查单元格 9 2 3 2" xfId="17334"/>
    <cellStyle name="输出 12" xfId="17335"/>
    <cellStyle name="40% - 强调文字颜色 2 13 2 4 2" xfId="17336"/>
    <cellStyle name="差 12 2 2" xfId="17337"/>
    <cellStyle name="60% - 强调文字颜色 3 8 2 2 5 2" xfId="17338"/>
    <cellStyle name="强调文字颜色 2 5" xfId="17339"/>
    <cellStyle name="强调文字颜色 3 2 3 2 2" xfId="17340"/>
    <cellStyle name="60% - 强调文字颜色 3 11 3" xfId="17341"/>
    <cellStyle name="20% - 强调文字颜色 1 6 4 2 2" xfId="17342"/>
    <cellStyle name="强调文字颜色 2 10 4" xfId="17343"/>
    <cellStyle name="60% - 强调文字颜色 5 2 3" xfId="17344"/>
    <cellStyle name="60% - 强调文字颜色 1 11 2 4" xfId="17345"/>
    <cellStyle name="输入 7 2 2 6 2" xfId="17346"/>
    <cellStyle name="20% - 强调文字颜色 2 2 3" xfId="17347"/>
    <cellStyle name="标题 3 10 3" xfId="17348"/>
    <cellStyle name="常规 10 2 2 2 5" xfId="17349"/>
    <cellStyle name="20% - 强调文字颜色 3 2 2 2 5 2" xfId="17350"/>
    <cellStyle name="适中 6 2 6" xfId="17351"/>
    <cellStyle name="常规 2 2 2 2 5" xfId="17352"/>
    <cellStyle name="输出 5 2" xfId="17353"/>
    <cellStyle name="40% - 强调文字颜色 1 8 2 2 2 2" xfId="17354"/>
    <cellStyle name="常规 7 3 2 2" xfId="17355"/>
    <cellStyle name="标题 1 11 3 2" xfId="17356"/>
    <cellStyle name="常规 7 2 2 2 3 2 3" xfId="17357"/>
    <cellStyle name="警告文本 5 2 5 3" xfId="17358"/>
    <cellStyle name="注释 14 2 2" xfId="17359"/>
    <cellStyle name="40% - 强调文字颜色 6 17 2 2 3" xfId="17360"/>
    <cellStyle name="40% - 强调文字颜色 6 22 2 2 3" xfId="17361"/>
    <cellStyle name="注释 20 2 3" xfId="17362"/>
    <cellStyle name="注释 15 2 3" xfId="17363"/>
    <cellStyle name="链接单元格 4 2 5" xfId="17364"/>
    <cellStyle name="链接单元格 8 2 3 2" xfId="17365"/>
    <cellStyle name="常规 14 2 3 2 4" xfId="17366"/>
    <cellStyle name="40% - 强调文字颜色 2 4 2" xfId="17367"/>
    <cellStyle name="强调文字颜色 6 6 2 6 2" xfId="17368"/>
    <cellStyle name="20% - 强调文字颜色 5 17 2 2 2" xfId="17369"/>
    <cellStyle name="20% - 强调文字颜色 5 22 2 2 2" xfId="17370"/>
    <cellStyle name="强调文字颜色 2 11 6" xfId="17371"/>
    <cellStyle name="60% - 强调文字颜色 5 3 5" xfId="17372"/>
    <cellStyle name="千位分隔" xfId="17373" builtinId="3"/>
    <cellStyle name="60% - 强调文字颜色 1 8 4 2" xfId="17374"/>
    <cellStyle name="60% - 强调文字颜色 2 3 5" xfId="17375"/>
    <cellStyle name="差 4 2 2 3" xfId="17376"/>
    <cellStyle name="20% - 强调文字颜色 4 11 4" xfId="17377"/>
    <cellStyle name="计算 8 2 2 4" xfId="17378"/>
    <cellStyle name="强调文字颜色 1 9 2 2 2 2" xfId="17379"/>
    <cellStyle name="60% - 强调文字颜色 5 6 2 4 3" xfId="17380"/>
    <cellStyle name="适中 10 4 2" xfId="17381"/>
    <cellStyle name="常规 2 2 3 3 4" xfId="17382"/>
    <cellStyle name="输出 8 2 4 2" xfId="17383"/>
    <cellStyle name="适中 7 3 5" xfId="17384"/>
    <cellStyle name="60% - 强调文字颜色 5 2 2 3 2 2" xfId="17385"/>
    <cellStyle name="标题 4 7 2 2 3 2" xfId="17386"/>
    <cellStyle name="标题 3 2 3 2 3" xfId="17387"/>
    <cellStyle name="40% - 强调文字颜色 3 11 2 4 2" xfId="17388"/>
    <cellStyle name="强调文字颜色 2 9 3 3 2" xfId="17389"/>
    <cellStyle name="40% - 强调文字颜色 2 12 2 5 2" xfId="17390"/>
    <cellStyle name="20% - 强调文字颜色 6 2 2 2 2 2 2" xfId="17391"/>
    <cellStyle name="常规 11 7 2" xfId="17392"/>
    <cellStyle name="20% - 强调文字颜色 1 14 2 2" xfId="17393"/>
    <cellStyle name="常规 8 4 2 3" xfId="17394"/>
    <cellStyle name="60% - 强调文字颜色 3 8 2 3 2 2" xfId="17395"/>
    <cellStyle name="20% - 强调文字颜色 6 18 2 3 2 2" xfId="17396"/>
    <cellStyle name="好 7 2 3 2 3" xfId="17397"/>
    <cellStyle name="40% - 强调文字颜色 1 10 2 4 2" xfId="17398"/>
    <cellStyle name="常规 13 2 2 4 3" xfId="17399"/>
    <cellStyle name="注释 19 2 5" xfId="17400"/>
    <cellStyle name="差 3 6" xfId="17401"/>
    <cellStyle name="20% - 强调文字颜色 4 2 2 3 2 3" xfId="17402"/>
    <cellStyle name="40% - 强调文字颜色 5 9 2 3 4" xfId="17403"/>
    <cellStyle name="常规 14 2 2 2 2 2" xfId="17404"/>
    <cellStyle name="链接单元格 3 2 3 2" xfId="17405"/>
    <cellStyle name="60% - 强调文字颜色 4 7 2 2 5" xfId="17406"/>
    <cellStyle name="标题 4 12 2" xfId="17407"/>
    <cellStyle name="常规 19 3 3 2" xfId="17408"/>
    <cellStyle name="输入 2 2 2 2 6 2" xfId="17409"/>
    <cellStyle name="60% - 强调文字颜色 5 11 2 3 2" xfId="17410"/>
    <cellStyle name="60% - 强调文字颜色 5 9 2 5" xfId="17411"/>
    <cellStyle name="标题 15 4" xfId="17412"/>
    <cellStyle name="计算 7 2 2 2 2 2" xfId="17413"/>
    <cellStyle name="60% - 强调文字颜色 5 2 2 2 3 2" xfId="17414"/>
    <cellStyle name="20% - 强调文字颜色 1 19 4 2 2" xfId="17415"/>
    <cellStyle name="40% - 强调文字颜色 6 3 2 2 4 3" xfId="17416"/>
    <cellStyle name="好 7 6" xfId="17417"/>
    <cellStyle name="常规 19 2 2" xfId="17418"/>
    <cellStyle name="常规 24 2 2" xfId="17419"/>
    <cellStyle name="差 8 2 2 4 2 2" xfId="17420"/>
    <cellStyle name="检查单元格 8 2 2 2 2" xfId="17421"/>
    <cellStyle name="强调文字颜色 1 10 4" xfId="17422"/>
    <cellStyle name="标题 1 2 2 2 4 2" xfId="17423"/>
    <cellStyle name="常规 2 3 5 2 3 3" xfId="17424"/>
    <cellStyle name="40% - 强调文字颜色 5 15 2 4 2" xfId="17425"/>
    <cellStyle name="40% - 强调文字颜色 5 20 2 4 2" xfId="17426"/>
    <cellStyle name="20% - 强调文字颜色 3 10 2 4" xfId="17427"/>
    <cellStyle name="常规 12 3 2 2" xfId="17428"/>
    <cellStyle name="20% - 强调文字颜色 3 17 2 4 2" xfId="17429"/>
    <cellStyle name="20% - 强调文字颜色 5 3 4" xfId="17430"/>
    <cellStyle name="强调文字颜色 5 6 3 2 2" xfId="17431"/>
    <cellStyle name="标题 1 3 2 2 4" xfId="17432"/>
    <cellStyle name="20% - 强调文字颜色 5 22 2 3" xfId="17433"/>
    <cellStyle name="20% - 强调文字颜色 5 17 2 3" xfId="17434"/>
    <cellStyle name="常规 31" xfId="17435"/>
    <cellStyle name="常规 26" xfId="17436"/>
    <cellStyle name="40% - 强调文字颜色 5 8 3 2 4" xfId="17437"/>
    <cellStyle name="好 9 2 3 2 2" xfId="17438"/>
    <cellStyle name="20% - 强调文字颜色 1 3 2 2 3 2 2" xfId="17439"/>
    <cellStyle name="60% - 强调文字颜色 4 8 3 2 2 2" xfId="17440"/>
    <cellStyle name="好 8 2 3 3" xfId="17441"/>
    <cellStyle name="20% - 强调文字颜色 2 6 5" xfId="17442"/>
    <cellStyle name="40% - 强调文字颜色 4 13 2 2" xfId="17443"/>
    <cellStyle name="40% - 强调文字颜色 4 9 3 3 2" xfId="17444"/>
    <cellStyle name="60% - 强调文字颜色 4 7 2 2 2 2 3" xfId="17445"/>
    <cellStyle name="差 3 2 3 2" xfId="17446"/>
    <cellStyle name="标题 1 7 2 2 2 2" xfId="17447"/>
    <cellStyle name="20% - 强调文字颜色 1 12 3 2" xfId="17448"/>
    <cellStyle name="常规 8 2 3 3" xfId="17449"/>
    <cellStyle name="输入 12" xfId="17450"/>
    <cellStyle name="强调文字颜色 5 11 7" xfId="17451"/>
    <cellStyle name="60% - 强调文字颜色 6 9 4 2 3" xfId="17452"/>
    <cellStyle name="20% - 强调文字颜色 2 2 2 2 3 3" xfId="17453"/>
    <cellStyle name="注释 18 5" xfId="17454"/>
    <cellStyle name="20% - 强调文字颜色 2 19 4 2 2" xfId="17455"/>
    <cellStyle name="60% - 强调文字颜色 5 7 2 2 3 2" xfId="17456"/>
    <cellStyle name="60% - 强调文字颜色 5 7 2 2 3 2 2" xfId="17457"/>
    <cellStyle name="20% - 强调文字颜色 4 22 4" xfId="17458"/>
    <cellStyle name="20% - 强调文字颜色 4 17 4" xfId="17459"/>
    <cellStyle name="40% - 强调文字颜色 3 7 2" xfId="17460"/>
    <cellStyle name="标题 9 3 2" xfId="17461"/>
    <cellStyle name="20% - 强调文字颜色 2 9 2 2 4 2" xfId="17462"/>
    <cellStyle name="20% - 强调文字颜色 2 14 4" xfId="17463"/>
    <cellStyle name="常规 8 3 2" xfId="17464"/>
    <cellStyle name="差 2 2 3 2 3 2 3" xfId="17465"/>
    <cellStyle name="40% - 强调文字颜色 2 8 2 2 3 2" xfId="17466"/>
    <cellStyle name="警告文本 2 3 2" xfId="17467"/>
    <cellStyle name="注释 3 6 2" xfId="17468"/>
    <cellStyle name="好 8 2 2 3" xfId="17469"/>
    <cellStyle name="注释 3 2 3 4 3" xfId="17470"/>
    <cellStyle name="强调文字颜色 3 10 7" xfId="17471"/>
    <cellStyle name="标题 4 2 2 3 2 3 2 3" xfId="17472"/>
    <cellStyle name="40% - 强调文字颜色 2 22 2" xfId="17473"/>
    <cellStyle name="40% - 强调文字颜色 2 17 2" xfId="17474"/>
    <cellStyle name="常规 2 4 4 2 4" xfId="17475"/>
    <cellStyle name="常规 4 2 2 4 4 2" xfId="17476"/>
    <cellStyle name="强调文字颜色 2 2 2 3 2 4 2" xfId="17477"/>
    <cellStyle name="标题 8 2 2 2" xfId="17478"/>
    <cellStyle name="40% - 强调文字颜色 2 6 2 2" xfId="17479"/>
    <cellStyle name="检查单元格 2 4" xfId="17480"/>
    <cellStyle name="60% - 强调文字颜色 3 12" xfId="17481"/>
    <cellStyle name="注释 5 3 4" xfId="17482"/>
    <cellStyle name="计算 6 2 3 4" xfId="17483"/>
    <cellStyle name="40% - 强调文字颜色 1 7 2 2 4 2" xfId="17484"/>
    <cellStyle name="40% - 强调文字颜色 6 10 2 2 2" xfId="17485"/>
    <cellStyle name="60% - 强调文字颜色 3 4 2 3 4" xfId="17486"/>
    <cellStyle name="常规 3 3 2 3 2 2 3" xfId="17487"/>
    <cellStyle name="链接单元格 2 2 2 2 2" xfId="17488"/>
    <cellStyle name="60% - 强调文字颜色 1 2 2 3 2 5" xfId="17489"/>
    <cellStyle name="链接单元格 2 2 2 3 2 2" xfId="17490"/>
    <cellStyle name="40% - 强调文字颜色 5 5 2 3 3" xfId="17491"/>
    <cellStyle name="强调文字颜色 1 3 2 5 2" xfId="17492"/>
    <cellStyle name="60% - 强调文字颜色 4 3 4 2" xfId="17493"/>
    <cellStyle name="好 5 3" xfId="17494"/>
    <cellStyle name="常规 14 4 2 3" xfId="17495"/>
    <cellStyle name="20% - 强调文字颜色 3 14 2 2 2" xfId="17496"/>
    <cellStyle name="常规 4 2 2 5 2" xfId="17497"/>
    <cellStyle name="常规 5 3 4 5" xfId="17498"/>
    <cellStyle name="强调文字颜色 2 2 2 3 3 2" xfId="17499"/>
    <cellStyle name="40% - 强调文字颜色 1 5 4 2" xfId="17500"/>
    <cellStyle name="常规 12 2 2 2 2 2 4" xfId="17501"/>
    <cellStyle name="强调文字颜色 3 7 2 2 6 2" xfId="17502"/>
    <cellStyle name="标题 14 2" xfId="17503"/>
    <cellStyle name="常规 2 3 2 4 3 2 2" xfId="17504"/>
    <cellStyle name="差 2 2 2 2 4 3" xfId="17505"/>
    <cellStyle name="差 9 5 2" xfId="17506"/>
    <cellStyle name="注释 5" xfId="17507"/>
    <cellStyle name="注释 3 2 5" xfId="17508"/>
    <cellStyle name="注释 2 3 4 2" xfId="17509"/>
    <cellStyle name="常规 4 2 2 2 3 2 5" xfId="17510"/>
    <cellStyle name="标题 1 3 4 2" xfId="17511"/>
    <cellStyle name="60% - 强调文字颜色 2 2 2 2 5" xfId="17512"/>
    <cellStyle name="强调文字颜色 5 10 2 7" xfId="17513"/>
    <cellStyle name="强调文字颜色 4 5 5 3" xfId="17514"/>
    <cellStyle name="常规 5 2 6" xfId="17515"/>
    <cellStyle name="20% - 强调文字颜色 1 11 2 3 2" xfId="17516"/>
    <cellStyle name="20% - 强调文字颜色 1 6 4" xfId="17517"/>
    <cellStyle name="解释性文本 8 2 7" xfId="17518"/>
    <cellStyle name="常规 3 3 3 3 2" xfId="17519"/>
    <cellStyle name="常规 41 4" xfId="17520"/>
    <cellStyle name="常规 36 4" xfId="17521"/>
    <cellStyle name="注释 2 2 3 2 4" xfId="17522"/>
    <cellStyle name="注释 13 6" xfId="17523"/>
    <cellStyle name="60% - 强调文字颜色 3 4 3 2 3" xfId="17524"/>
    <cellStyle name="60% - 强调文字颜色 1 6 2 2 2 3" xfId="17525"/>
    <cellStyle name="20% - 强调文字颜色 1 4 2 3 2" xfId="17526"/>
    <cellStyle name="20% - 强调文字颜色 5 19 2 5 2" xfId="17527"/>
    <cellStyle name="输入 10 2 6 3" xfId="17528"/>
    <cellStyle name="链接单元格 8 4" xfId="17529"/>
    <cellStyle name="40% - 强调文字颜色 6 21 3 3" xfId="17530"/>
    <cellStyle name="40% - 强调文字颜色 6 16 3 3" xfId="17531"/>
    <cellStyle name="常规 10 2 2 2 2 2 2 3" xfId="17532"/>
    <cellStyle name="常规 11 5" xfId="17533"/>
    <cellStyle name="40% - 强调文字颜色 2 12 2 3" xfId="17534"/>
    <cellStyle name="常规 5 3 3 2 2 3" xfId="17535"/>
    <cellStyle name="40% - 强调文字颜色 3 7 2 3 3 2" xfId="17536"/>
    <cellStyle name="差 8 3 3 3" xfId="17537"/>
    <cellStyle name="20% - 强调文字颜色 3 12 4 2" xfId="17538"/>
    <cellStyle name="输出 7 3 5 2" xfId="17539"/>
    <cellStyle name="标题 3 9 2 4 2" xfId="17540"/>
    <cellStyle name="警告文本 11 4" xfId="17541"/>
    <cellStyle name="强调文字颜色 4 5 7" xfId="17542"/>
    <cellStyle name="40% - 强调文字颜色 5 3 2 3" xfId="17543"/>
    <cellStyle name="常规 12 2 2 2 2 4" xfId="17544"/>
    <cellStyle name="常规 5 3 2 3 2" xfId="17545"/>
    <cellStyle name="标题 3 4 2 4" xfId="17546"/>
    <cellStyle name="20% - 强调文字颜色 2 9 2 2 2 2" xfId="17547"/>
    <cellStyle name="20% - 强调文字颜色 2 12 4" xfId="17548"/>
    <cellStyle name="标题 4 2 2 2 2 3" xfId="17549"/>
    <cellStyle name="输入 7 3 3 2" xfId="17550"/>
    <cellStyle name="40% - 强调文字颜色 4 4 5 2" xfId="17551"/>
    <cellStyle name="强调文字颜色 6 8 2 2 6" xfId="17552"/>
    <cellStyle name="40% - 强调文字颜色 5 14 5 2" xfId="17553"/>
    <cellStyle name="常规 7 2 6" xfId="17554"/>
    <cellStyle name="40% - 强调文字颜色 2 5" xfId="17555"/>
    <cellStyle name="40% - 强调文字颜色 6 2 2 2 2 2 3 3" xfId="17556"/>
    <cellStyle name="强调文字颜色 6 6 2 7" xfId="17557"/>
    <cellStyle name="标题 3 2 2 2 2 4 3" xfId="17558"/>
    <cellStyle name="20% - 强调文字颜色 3 7" xfId="17559"/>
    <cellStyle name="60% - 强调文字颜色 4 10 2 5 2" xfId="17560"/>
    <cellStyle name="检查单元格 7 2 2 5 2" xfId="17561"/>
    <cellStyle name="20% - 强调文字颜色 5 4" xfId="17562"/>
    <cellStyle name="标题 1 3 2 3" xfId="17563"/>
    <cellStyle name="常规 6 3 3 2" xfId="17564"/>
    <cellStyle name="20% - 强调文字颜色 3 9 2 2 4 2" xfId="17565"/>
    <cellStyle name="20% - 强调文字颜色 6 3 2 2 4 2" xfId="17566"/>
    <cellStyle name="强调文字颜色 4 8 3 3 2" xfId="17567"/>
    <cellStyle name="40% - 强调文字颜色 4 9 4" xfId="17568"/>
    <cellStyle name="差 3 3" xfId="17569"/>
    <cellStyle name="注释 24 2 2" xfId="17570"/>
    <cellStyle name="注释 19 2 2" xfId="17571"/>
    <cellStyle name="注释 17 2 3" xfId="17572"/>
    <cellStyle name="40% - 强调文字颜色 2 9 5" xfId="17573"/>
    <cellStyle name="输出 2 4" xfId="17574"/>
    <cellStyle name="40% - 强调文字颜色 6 17 4 2 3" xfId="17575"/>
    <cellStyle name="警告文本 11 4 3" xfId="17576"/>
    <cellStyle name="常规 31 4 2" xfId="17577"/>
    <cellStyle name="常规 26 4 2" xfId="17578"/>
    <cellStyle name="注释 7 2 2 5 2" xfId="17579"/>
    <cellStyle name="20% - 强调文字颜色 3 18 2 2 2 2" xfId="17580"/>
    <cellStyle name="60% - 强调文字颜色 1 6 4 3" xfId="17581"/>
    <cellStyle name="强调文字颜色 1 11 7" xfId="17582"/>
    <cellStyle name="强调文字颜色 1 9 2 2" xfId="17583"/>
    <cellStyle name="20% - 强调文字颜色 2 2 2 3 2 4" xfId="17584"/>
    <cellStyle name="40% - 强调文字颜色 5 17 2 5" xfId="17585"/>
    <cellStyle name="20% - 强调文字颜色 4 4 2 4" xfId="17586"/>
    <cellStyle name="40% - 强调文字颜色 2 11 5" xfId="17587"/>
    <cellStyle name="标题 12" xfId="17588"/>
    <cellStyle name="40% - 强调文字颜色 5 6 3 3 2" xfId="17589"/>
    <cellStyle name="解释性文本 5 2 5" xfId="17590"/>
    <cellStyle name="40% - 强调文字颜色 6 18 2 3 2 3" xfId="17591"/>
    <cellStyle name="40% - 强调文字颜色 6 19 3 2 3" xfId="17592"/>
    <cellStyle name="标题 3 2 2 3" xfId="17593"/>
    <cellStyle name="60% - 强调文字颜色 4 10 2 2 2" xfId="17594"/>
    <cellStyle name="检查单元格 7 2 2 2 2" xfId="17595"/>
    <cellStyle name="常规 3 3 5 3" xfId="17596"/>
    <cellStyle name="常规 6 2 5 2 2" xfId="17597"/>
    <cellStyle name="常规 28 7" xfId="17598"/>
    <cellStyle name="20% - 强调文字颜色 5 11 2 3" xfId="17599"/>
    <cellStyle name="强调文字颜色 3 6 2 5 3" xfId="17600"/>
    <cellStyle name="常规 4 2 4 2 2 2" xfId="17601"/>
    <cellStyle name="常规 21 2 4" xfId="17602"/>
    <cellStyle name="常规 16 2 4" xfId="17603"/>
    <cellStyle name="解释性文本 3 2 3" xfId="17604"/>
    <cellStyle name="强调文字颜色 2 5 7" xfId="17605"/>
    <cellStyle name="强调文字颜色 1 7 2 2 4" xfId="17606"/>
    <cellStyle name="常规 9 2 2 3 2 4" xfId="17607"/>
    <cellStyle name="常规 19 2 5" xfId="17608"/>
    <cellStyle name="40% - 强调文字颜色 2 15 2 2 2" xfId="17609"/>
    <cellStyle name="40% - 强调文字颜色 2 20 2 2 2" xfId="17610"/>
    <cellStyle name="常规 4 2 2 4 2 2 2 2" xfId="17611"/>
    <cellStyle name="常规 2 4 2 4 2 2" xfId="17612"/>
    <cellStyle name="40% - 强调文字颜色 5 28 2 2" xfId="17613"/>
    <cellStyle name="标题 2 2 2 2 2 4" xfId="17614"/>
    <cellStyle name="60% - 强调文字颜色 4 10 3 2 3" xfId="17615"/>
    <cellStyle name="常规 4 2 4 3" xfId="17616"/>
    <cellStyle name="常规 12 2 2 2 3 3" xfId="17617"/>
    <cellStyle name="强调文字颜色 6 4 3 2" xfId="17618"/>
    <cellStyle name="差 7 3 2 3" xfId="17619"/>
    <cellStyle name="强调文字颜色 6 2 2 7" xfId="17620"/>
    <cellStyle name="好 11 3 2 2" xfId="17621"/>
    <cellStyle name="60% - 强调文字颜色 5 6 3 3" xfId="17622"/>
    <cellStyle name="标题 4 2 4 3" xfId="17623"/>
    <cellStyle name="常规 2 4 2 3 2 2 3" xfId="17624"/>
    <cellStyle name="60% - 强调文字颜色 5 10 4" xfId="17625"/>
    <cellStyle name="40% - 强调文字颜色 2 2 2 2 2" xfId="17626"/>
    <cellStyle name="计算 9 2 2" xfId="17627"/>
    <cellStyle name="检查单元格 2 2 2 3 2" xfId="17628"/>
    <cellStyle name="60% - 强调文字颜色 3 10 2 3 2" xfId="17629"/>
    <cellStyle name="60% - 强调文字颜色 4 2 2 3 2 6" xfId="17630"/>
    <cellStyle name="40% - 强调文字颜色 2 3 2 2 2 2 2 2" xfId="17631"/>
    <cellStyle name="注释 20 2 3 2" xfId="17632"/>
    <cellStyle name="注释 15 2 3 2" xfId="17633"/>
    <cellStyle name="40% - 强调文字颜色 5 4 2 2 3 3" xfId="17634"/>
    <cellStyle name="常规 2 4 2 2 3 4" xfId="17635"/>
    <cellStyle name="40% - 强调文字颜色 3 3 2 3 2 2" xfId="17636"/>
    <cellStyle name="20% - 强调文字颜色 4 21 2 3" xfId="17637"/>
    <cellStyle name="20% - 强调文字颜色 4 16 2 3" xfId="17638"/>
    <cellStyle name="60% - 强调文字颜色 5 6 2 6" xfId="17639"/>
    <cellStyle name="20% - 强调文字颜色 5 8 2 3 2" xfId="17640"/>
    <cellStyle name="解释性文本 7 3 3 2 2" xfId="17641"/>
    <cellStyle name="60% - 强调文字颜色 5 9 2 2 5 3" xfId="17642"/>
    <cellStyle name="40% - 强调文字颜色 4 7 2" xfId="17643"/>
    <cellStyle name="标题 1 8 2 3 2 2" xfId="17644"/>
    <cellStyle name="40% - 强调文字颜色 4 18 2 5" xfId="17645"/>
    <cellStyle name="检查单元格 8 5" xfId="17646"/>
    <cellStyle name="标题 12 5" xfId="17647"/>
    <cellStyle name="标题 2 11 4" xfId="17648"/>
    <cellStyle name="常规 13 4 2 3" xfId="17649"/>
    <cellStyle name="20% - 强调文字颜色 3 13 2 2 2" xfId="17650"/>
    <cellStyle name="差 7 2 2 4" xfId="17651"/>
    <cellStyle name="60% - 强调文字颜色 4 9 2 2 5 3" xfId="17652"/>
    <cellStyle name="40% - 强调文字颜色 4 2 2 2 2" xfId="17653"/>
    <cellStyle name="60% - 强调文字颜色 1 10 2 3 3" xfId="17654"/>
    <cellStyle name="好 2 2 3 2 4 3" xfId="17655"/>
    <cellStyle name="60% - 强调文字颜色 4 2 2 3" xfId="17656"/>
    <cellStyle name="60% - 强调文字颜色 6 3 5" xfId="17657"/>
    <cellStyle name="20% - 强调文字颜色 5 22 3 2 2" xfId="17658"/>
    <cellStyle name="20% - 强调文字颜色 5 17 3 2 2" xfId="17659"/>
    <cellStyle name="汇总 2 2 2 2 3 4" xfId="17660"/>
    <cellStyle name="标题 10 2 3 2 3" xfId="17661"/>
    <cellStyle name="解释性文本 4 2 2 2 2" xfId="17662"/>
    <cellStyle name="40% - 强调文字颜色 3 6 2 3 2 2" xfId="17663"/>
    <cellStyle name="40% - 强调文字颜色 5 6 4 2" xfId="17664"/>
    <cellStyle name="20% - 强调文字颜色 5 6 2 4" xfId="17665"/>
    <cellStyle name="链接单元格 7 2 2 6" xfId="17666"/>
    <cellStyle name="常规 4 3 2 6 2 2" xfId="17667"/>
    <cellStyle name="强调文字颜色 1 2 2 3 3 2 2" xfId="17668"/>
    <cellStyle name="强调文字颜色 4 3 5 3" xfId="17669"/>
    <cellStyle name="常规 3 2 6" xfId="17670"/>
    <cellStyle name="40% - 强调文字颜色 5 10 5 2" xfId="17671"/>
    <cellStyle name="60% - 强调文字颜色 2 4 3 4" xfId="17672"/>
    <cellStyle name="20% - 强调文字颜色 3 2 2 2 2 4 2" xfId="17673"/>
    <cellStyle name="20% - 强调文字颜色 1 12" xfId="17674"/>
    <cellStyle name="检查单元格 8 3 5" xfId="17675"/>
    <cellStyle name="60% - 强调文字颜色 1 4 2 4 3" xfId="17676"/>
    <cellStyle name="标题 2 3 3 2 3" xfId="17677"/>
    <cellStyle name="40% - 强调文字颜色 6 5 2 4 2" xfId="17678"/>
    <cellStyle name="输入 10 7" xfId="17679"/>
    <cellStyle name="计算 3 2 6" xfId="17680"/>
    <cellStyle name="常规 10 2 4 2 2" xfId="17681"/>
    <cellStyle name="40% - 强调文字颜色 6 10 4 2" xfId="17682"/>
    <cellStyle name="60% - 强调文字颜色 5 8" xfId="17683"/>
    <cellStyle name="40% - 强调文字颜色 2 11 2 4" xfId="17684"/>
    <cellStyle name="输入 5 2 4 2" xfId="17685"/>
    <cellStyle name="60% - 强调文字颜色 5 9 2 2 4 2" xfId="17686"/>
    <cellStyle name="常规 31 2 3" xfId="17687"/>
    <cellStyle name="常规 26 2 3" xfId="17688"/>
    <cellStyle name="20% - 强调文字颜色 4 8 2 2 2" xfId="17689"/>
    <cellStyle name="60% - 强调文字颜色 6 9 4 2 2" xfId="17690"/>
    <cellStyle name="强调文字颜色 5 11 6" xfId="17691"/>
    <cellStyle name="40% - 强调文字颜色 6 9 2 3" xfId="17692"/>
    <cellStyle name="注释 8 2 2 8" xfId="17693"/>
    <cellStyle name="20% - 强调文字颜色 6 29 2" xfId="17694"/>
    <cellStyle name="注释 5 2 2 2 5" xfId="17695"/>
    <cellStyle name="解释性文本 7 2 2 5 2" xfId="17696"/>
    <cellStyle name="输出 8 6 2" xfId="17697"/>
    <cellStyle name="40% - 强调文字颜色 1 17 2 5 2" xfId="17698"/>
    <cellStyle name="60% - 强调文字颜色 3 10 2 2" xfId="17699"/>
    <cellStyle name="检查单元格 2 2 2 2" xfId="17700"/>
    <cellStyle name="60% - 强调文字颜色 4 11 4 3" xfId="17701"/>
    <cellStyle name="计算 8 4 3" xfId="17702"/>
    <cellStyle name="60% - 强调文字颜色 4 8 2 2 7" xfId="17703"/>
    <cellStyle name="40% - 强调文字颜色 1 8" xfId="17704"/>
    <cellStyle name="标题 7 4" xfId="17705"/>
    <cellStyle name="强调文字颜色 2 8 2 3 2" xfId="17706"/>
    <cellStyle name="40% - 强调文字颜色 4 16 3" xfId="17707"/>
    <cellStyle name="40% - 强调文字颜色 4 21 3" xfId="17708"/>
    <cellStyle name="20% - 强调文字颜色 2 2 2 3 5" xfId="17709"/>
    <cellStyle name="常规 9 3 2 2" xfId="17710"/>
    <cellStyle name="链接单元格 7 3 4 2" xfId="17711"/>
    <cellStyle name="60% - 强调文字颜色 5 6 2 4 2" xfId="17712"/>
    <cellStyle name="强调文字颜色 4 7 2 2 6" xfId="17713"/>
    <cellStyle name="输出 3 2 2 5 2" xfId="17714"/>
    <cellStyle name="警告文本 8 6" xfId="17715"/>
    <cellStyle name="差 7 5 2" xfId="17716"/>
    <cellStyle name="汇总 3 2 3 4" xfId="17717"/>
    <cellStyle name="40% - 强调文字颜色 2 7 2 3 2 2 2" xfId="17718"/>
    <cellStyle name="警告文本 6 2 3" xfId="17719"/>
    <cellStyle name="常规 2 3 2 3 4" xfId="17720"/>
    <cellStyle name="40% - 强调文字颜色 6 28 2 2" xfId="17721"/>
    <cellStyle name="强调文字颜色 2 3 2 2 6 2" xfId="17722"/>
    <cellStyle name="输出 6 2 4 2" xfId="17723"/>
    <cellStyle name="注释 3 4" xfId="17724"/>
    <cellStyle name="60% - 强调文字颜色 5 8 2 3" xfId="17725"/>
    <cellStyle name="常规 10 2 2 4" xfId="17726"/>
    <cellStyle name="差 2 2 3 3 2 3" xfId="17727"/>
    <cellStyle name="好 4 2 3 2" xfId="17728"/>
    <cellStyle name="标题 4 3 2 3 2 2" xfId="17729"/>
    <cellStyle name="40% - 强调文字颜色 6 11 2 2 2" xfId="17730"/>
    <cellStyle name="60% - 强调文字颜色 4 9 5" xfId="17731"/>
    <cellStyle name="20% - 强调文字颜色 3 2 2 2 4" xfId="17732"/>
    <cellStyle name="常规 37 3 3" xfId="17733"/>
    <cellStyle name="注释 14 5 3" xfId="17734"/>
    <cellStyle name="适中 3 2 2 2" xfId="17735"/>
    <cellStyle name="适中 8 3 4 3" xfId="17736"/>
    <cellStyle name="警告文本 3 7" xfId="17737"/>
    <cellStyle name="强调文字颜色 5 4 2 3 2 2" xfId="17738"/>
    <cellStyle name="注释 5 9 3" xfId="17739"/>
    <cellStyle name="60% - 强调文字颜色 6 4 2 5" xfId="17740"/>
    <cellStyle name="60% - 强调文字颜色 4 6 3 2 2" xfId="17741"/>
    <cellStyle name="常规 2 3 2 5 3" xfId="17742"/>
    <cellStyle name="警告文本 6 4 2" xfId="17743"/>
    <cellStyle name="注释 7 7 2" xfId="17744"/>
    <cellStyle name="注释 2 2 3 2 2 4 3" xfId="17745"/>
    <cellStyle name="注释 7 2 2 2 2 2" xfId="17746"/>
    <cellStyle name="40% - 强调文字颜色 3 2 5" xfId="17747"/>
    <cellStyle name="20% - 强调文字颜色 1 3 5 2" xfId="17748"/>
    <cellStyle name="常规 2 2 2 3 3 2" xfId="17749"/>
    <cellStyle name="计算 8 2 2 3 2 3" xfId="17750"/>
    <cellStyle name="60% - 强调文字颜色 6 2 2 3 3 3" xfId="17751"/>
    <cellStyle name="注释 5 3 2 2 2" xfId="17752"/>
    <cellStyle name="汇总 5 2 2 2" xfId="17753"/>
    <cellStyle name="差 5 2 4 2" xfId="17754"/>
    <cellStyle name="60% - 强调文字颜色 1 3 2 2 4 2" xfId="17755"/>
    <cellStyle name="40% - 强调文字颜色 3 2 2 2 2 2 2" xfId="17756"/>
    <cellStyle name="适中 2 3 2 2" xfId="17757"/>
    <cellStyle name="输出 11 4" xfId="17758"/>
    <cellStyle name="60% - 强调文字颜色 6 8 2 2 4" xfId="17759"/>
    <cellStyle name="40% - 强调文字颜色 4 16 2 5 2" xfId="17760"/>
    <cellStyle name="40% - 强调文字颜色 4 21 2 5 2" xfId="17761"/>
    <cellStyle name="检查单元格 10 2 6 3" xfId="17762"/>
    <cellStyle name="常规 11 5 2 3 3" xfId="17763"/>
    <cellStyle name="汇总 5 2 3 2 3" xfId="17764"/>
    <cellStyle name="40% - 强调文字颜色 6 4 3 2" xfId="17765"/>
    <cellStyle name="60% - 强调文字颜色 5 3 3" xfId="17766"/>
    <cellStyle name="60% - 强调文字颜色 1 11 3 4" xfId="17767"/>
    <cellStyle name="强调文字颜色 2 11 4" xfId="17768"/>
    <cellStyle name="链接单元格 11 2" xfId="17769"/>
    <cellStyle name="标题 2 3 2 3 2" xfId="17770"/>
    <cellStyle name="20% - 强调文字颜色 1 10 2 3" xfId="17771"/>
    <cellStyle name="输入 7 3" xfId="17772"/>
    <cellStyle name="强调文字颜色 4 11 2 4" xfId="17773"/>
    <cellStyle name="常规 7 4 4" xfId="17774"/>
    <cellStyle name="解释性文本 2 2 3 2" xfId="17775"/>
    <cellStyle name="解释性文本 7 3 5 3" xfId="17776"/>
    <cellStyle name="标题 10 3 2 2 3" xfId="17777"/>
    <cellStyle name="标题 4 2 2 3 2 3 2 2" xfId="17778"/>
    <cellStyle name="常规 2 4 4 2 3" xfId="17779"/>
    <cellStyle name="标题 1 2 4 2" xfId="17780"/>
    <cellStyle name="检查单元格 3 2" xfId="17781"/>
    <cellStyle name="40% - 强调文字颜色 6 2 3 3 2" xfId="17782"/>
    <cellStyle name="强调文字颜色 6 9 2 5 2" xfId="17783"/>
    <cellStyle name="好 6 2 3" xfId="17784"/>
    <cellStyle name="20% - 强调文字颜色 5 6 2 2 2" xfId="17785"/>
    <cellStyle name="20% - 强调文字颜色 5 29 2" xfId="17786"/>
    <cellStyle name="解释性文本 2 2 2 7" xfId="17787"/>
    <cellStyle name="差 9 2 4 3" xfId="17788"/>
    <cellStyle name="汇总 9 2 2 3" xfId="17789"/>
    <cellStyle name="60% - 强调文字颜色 6 2 2 3 4" xfId="17790"/>
    <cellStyle name="计算 8 2 2 3 3" xfId="17791"/>
    <cellStyle name="20% - 强调文字颜色 5 18 3 2" xfId="17792"/>
    <cellStyle name="20% - 强调文字颜色 6 2 2 3 2 2 2 2" xfId="17793"/>
    <cellStyle name="标题 3 2 2 3 5" xfId="17794"/>
    <cellStyle name="常规 9 4 2 3 2" xfId="17795"/>
    <cellStyle name="40% - 强调文字颜色 3 5 2 2 2 2" xfId="17796"/>
    <cellStyle name="40% - 强调文字颜色 3 7 4 2 2" xfId="17797"/>
    <cellStyle name="标题 4 7 3 3 3" xfId="17798"/>
    <cellStyle name="强调文字颜色 3 4 7" xfId="17799"/>
    <cellStyle name="强调文字颜色 4 6 2 6 2" xfId="17800"/>
    <cellStyle name="60% - 强调文字颜色 1 5 3 3" xfId="17801"/>
    <cellStyle name="计算 5 4 3" xfId="17802"/>
    <cellStyle name="40% - 强调文字颜色 5 5 3 5" xfId="17803"/>
    <cellStyle name="60% - 强调文字颜色 5 8 2 3 2" xfId="17804"/>
    <cellStyle name="常规 10 2 2 4 2" xfId="17805"/>
    <cellStyle name="40% - 强调文字颜色 1 8 2 2 4 2" xfId="17806"/>
    <cellStyle name="强调文字颜色 6 7 3 5" xfId="17807"/>
    <cellStyle name="60% - 强调文字颜色 2 10 3 2 3" xfId="17808"/>
    <cellStyle name="常规 3 3 2 3 2 2" xfId="17809"/>
    <cellStyle name="常规 9 3" xfId="17810"/>
    <cellStyle name="强调文字颜色 5 6 2 5" xfId="17811"/>
    <cellStyle name="注释 19 3 2 2" xfId="17812"/>
    <cellStyle name="差 4 3 2" xfId="17813"/>
    <cellStyle name="输入 10 4 2" xfId="17814"/>
    <cellStyle name="计算 3 2 3 2" xfId="17815"/>
    <cellStyle name="差 11 3" xfId="17816"/>
    <cellStyle name="20% - 强调文字颜色 2 8 2 2 2 2 2" xfId="17817"/>
    <cellStyle name="解释性文本 11 4 3" xfId="17818"/>
    <cellStyle name="常规 3 4 3 6" xfId="17819"/>
    <cellStyle name="常规 2 2 5 2 4" xfId="17820"/>
    <cellStyle name="适中 9 2 5" xfId="17821"/>
    <cellStyle name="差 4 2 3 4" xfId="17822"/>
    <cellStyle name="20% - 强调文字颜色 4 12 5" xfId="17823"/>
    <cellStyle name="标题 9 2 6" xfId="17824"/>
    <cellStyle name="适中 7 2 2 6 2" xfId="17825"/>
    <cellStyle name="解释性文本 4 2 3 2" xfId="17826"/>
    <cellStyle name="20% - 强调文字颜色 2 7 2 3" xfId="17827"/>
    <cellStyle name="40% - 强调文字颜色 1 12 2 2" xfId="17828"/>
    <cellStyle name="40% - 强调文字颜色 4 2 2 2 3" xfId="17829"/>
    <cellStyle name="60% - 强调文字颜色 6 5 2 3" xfId="17830"/>
    <cellStyle name="40% - 强调文字颜色 5 21 4 2 2" xfId="17831"/>
    <cellStyle name="40% - 强调文字颜色 5 16 4 2 2" xfId="17832"/>
    <cellStyle name="差 4 3" xfId="17833"/>
    <cellStyle name="注释 19 3 2" xfId="17834"/>
    <cellStyle name="60% - 强调文字颜色 4 2 2 3 2 2 2 3" xfId="17835"/>
    <cellStyle name="标题 2 3 2 2 2 2" xfId="17836"/>
    <cellStyle name="60% - 强调文字颜色 3 2 2 3 5" xfId="17837"/>
    <cellStyle name="标题 2 7 2 2 6" xfId="17838"/>
    <cellStyle name="20% - 强调文字颜色 6 14 5 2" xfId="17839"/>
    <cellStyle name="标题 3 4 3 2 3" xfId="17840"/>
    <cellStyle name="20% - 强调文字颜色 2 13 2 3" xfId="17841"/>
    <cellStyle name="40% - 强调文字颜色 3 13 2 4 2" xfId="17842"/>
    <cellStyle name="常规 11 3 5 2" xfId="17843"/>
    <cellStyle name="60% - 强调文字颜色 2 2 3" xfId="17844"/>
    <cellStyle name="检查单元格 9 2 5 3" xfId="17845"/>
    <cellStyle name="40% - 强调文字颜色 6 2 2 2 3 3 3" xfId="17846"/>
    <cellStyle name="标题 3 12" xfId="17847"/>
    <cellStyle name="20% - 强调文字颜色 2 4" xfId="17848"/>
    <cellStyle name="输入 8 2 2 6 2" xfId="17849"/>
    <cellStyle name="20% - 强调文字颜色 2 14 2 5" xfId="17850"/>
    <cellStyle name="常规 10 5 4" xfId="17851"/>
    <cellStyle name="计算 2 2 2 2 3 3" xfId="17852"/>
    <cellStyle name="适中 3" xfId="17853"/>
    <cellStyle name="常规 6 4 2 2 3 3" xfId="17854"/>
    <cellStyle name="20% - 强调文字颜色 3 19 4" xfId="17855"/>
    <cellStyle name="常规 20 2 3 2" xfId="17856"/>
    <cellStyle name="常规 15 2 3 2" xfId="17857"/>
    <cellStyle name="20% - 强调文字颜色 5 2 2 2 2 3 2" xfId="17858"/>
    <cellStyle name="注释 5 4 2 8" xfId="17859"/>
    <cellStyle name="40% - 强调文字颜色 2 14 2 3" xfId="17860"/>
    <cellStyle name="标题 5 2 3 2 3" xfId="17861"/>
    <cellStyle name="强调文字颜色 4 9 3 3 2" xfId="17862"/>
    <cellStyle name="适中 6 7" xfId="17863"/>
    <cellStyle name="20% - 强调文字颜色 4 22 2 3" xfId="17864"/>
    <cellStyle name="20% - 强调文字颜色 4 17 2 3" xfId="17865"/>
    <cellStyle name="计算 8 2 2 4 5" xfId="17866"/>
    <cellStyle name="20% - 强调文字颜色 3 8 4 2" xfId="17867"/>
    <cellStyle name="解释性文本 2 2 3 2 5" xfId="17868"/>
    <cellStyle name="强调文字颜色 1 6 2 7" xfId="17869"/>
    <cellStyle name="20% - 强调文字颜色 1 2 2 4 3 2" xfId="17870"/>
    <cellStyle name="标题 10 4 3" xfId="17871"/>
    <cellStyle name="20% - 强调文字颜色 1 8" xfId="17872"/>
    <cellStyle name="60% - 强调文字颜色 3 8 2 2 3 2 2" xfId="17873"/>
    <cellStyle name="常规 12 2 2 2 4" xfId="17874"/>
    <cellStyle name="40% - 强调文字颜色 6 4 4 2 2" xfId="17875"/>
    <cellStyle name="输入 9 3 2 2 2" xfId="17876"/>
    <cellStyle name="40% - 强调文字颜色 6 8 4 2" xfId="17877"/>
    <cellStyle name="20% - 强调文字颜色 6 8 2 4" xfId="17878"/>
    <cellStyle name="20% - 强调文字颜色 6 4 2 4 2" xfId="17879"/>
    <cellStyle name="标题 1 2 2 2 2 2 2 3" xfId="17880"/>
    <cellStyle name="适中 4 2 7" xfId="17881"/>
    <cellStyle name="常规 38 3 2" xfId="17882"/>
    <cellStyle name="40% - 强调文字颜色 6 17 2 5 2" xfId="17883"/>
    <cellStyle name="注释 15 5 2" xfId="17884"/>
    <cellStyle name="注释 20 5 2" xfId="17885"/>
    <cellStyle name="40% - 强调文字颜色 5 4 2 3 2 2" xfId="17886"/>
    <cellStyle name="常规 2 4 2 3 2 3" xfId="17887"/>
    <cellStyle name="40% - 强调文字颜色 5 27 2 3" xfId="17888"/>
    <cellStyle name="检查单元格 6 2" xfId="17889"/>
    <cellStyle name="解释性文本 2 7" xfId="17890"/>
    <cellStyle name="好 9 2 4 2" xfId="17891"/>
    <cellStyle name="60% - 强调文字颜色 6 7 3 5" xfId="17892"/>
    <cellStyle name="标题 1 2 2 2 2 6" xfId="17893"/>
    <cellStyle name="检查单元格 8 3 2" xfId="17894"/>
    <cellStyle name="差 8 2 3 4" xfId="17895"/>
    <cellStyle name="常规 17 2 2 3 3" xfId="17896"/>
    <cellStyle name="40% - 强调文字颜色 4 18 5" xfId="17897"/>
    <cellStyle name="强调文字颜色 3 4 2 4" xfId="17898"/>
    <cellStyle name="40% - 强调文字颜色 4 2 2 3 2 2" xfId="17899"/>
    <cellStyle name="20% - 强调文字颜色 4 14 3 2 2" xfId="17900"/>
    <cellStyle name="20% - 强调文字颜色 5 8 2 2 5" xfId="17901"/>
    <cellStyle name="60% - 强调文字颜色 4 2 2 2 2 4" xfId="17902"/>
    <cellStyle name="40% - 强调文字颜色 5 13 2 4" xfId="17903"/>
    <cellStyle name="标题 14 3 2" xfId="17904"/>
    <cellStyle name="40% - 强调文字颜色 1 3 2 4" xfId="17905"/>
    <cellStyle name="60% - 强调文字颜色 1 3 4 2" xfId="17906"/>
    <cellStyle name="40% - 强调文字颜色 5 18 4 2 2" xfId="17907"/>
    <cellStyle name="常规 4 2 2 4 2 4" xfId="17908"/>
    <cellStyle name="40% - 强调文字颜色 2 15 4" xfId="17909"/>
    <cellStyle name="40% - 强调文字颜色 2 20 4" xfId="17910"/>
    <cellStyle name="40% - 强调文字颜色 5 4 3 3 2" xfId="17911"/>
    <cellStyle name="常规 3 5 3 2" xfId="17912"/>
    <cellStyle name="强调文字颜色 3 11 2 4 3" xfId="17913"/>
    <cellStyle name="20% - 强调文字颜色 1 21 5 2" xfId="17914"/>
    <cellStyle name="20% - 强调文字颜色 1 16 5 2" xfId="17915"/>
    <cellStyle name="检查单元格 4 6 2" xfId="17916"/>
    <cellStyle name="标题 2 9 3 4" xfId="17917"/>
    <cellStyle name="20% - 强调文字颜色 6 18 2 3" xfId="17918"/>
    <cellStyle name="60% - 强调文字颜色 6 7 2 2 5" xfId="17919"/>
    <cellStyle name="60% - 强调文字颜色 2 8 5" xfId="17920"/>
    <cellStyle name="差 9 2 3 2 2" xfId="17921"/>
    <cellStyle name="常规 2 2 2 2 2 2" xfId="17922"/>
    <cellStyle name="适中 6 2 3 2" xfId="17923"/>
    <cellStyle name="常规 43 3" xfId="17924"/>
    <cellStyle name="常规 38 3" xfId="17925"/>
    <cellStyle name="40% - 强调文字颜色 6 17 2 5" xfId="17926"/>
    <cellStyle name="40% - 强调文字颜色 6 22 2 5" xfId="17927"/>
    <cellStyle name="注释 20 5" xfId="17928"/>
    <cellStyle name="注释 15 5" xfId="17929"/>
    <cellStyle name="差 9 7" xfId="17930"/>
    <cellStyle name="40% - 强调文字颜色 2 8 2 3 2" xfId="17931"/>
    <cellStyle name="注释 4 5" xfId="17932"/>
    <cellStyle name="警告文本 3 2" xfId="17933"/>
    <cellStyle name="输出 6 2 5 3" xfId="17934"/>
    <cellStyle name="60% - 强调文字颜色 5 8 3 4" xfId="17935"/>
    <cellStyle name="常规 10 2 3 5" xfId="17936"/>
    <cellStyle name="60% - 强调文字颜色 4 3 2 5" xfId="17937"/>
    <cellStyle name="好 3 6" xfId="17938"/>
    <cellStyle name="60% - 强调文字颜色 4 4 2 2 2" xfId="17939"/>
    <cellStyle name="常规 15 2 4 2 2" xfId="17940"/>
    <cellStyle name="常规 3 3 2 3 3 2" xfId="17941"/>
    <cellStyle name="20% - 强调文字颜色 4 11 3 2 2" xfId="17942"/>
    <cellStyle name="标题 3 3 2 3 4" xfId="17943"/>
    <cellStyle name="常规 37 2 3" xfId="17944"/>
    <cellStyle name="常规 42 2 3" xfId="17945"/>
    <cellStyle name="60% - 强调文字颜色 4 9 2 3 2 3" xfId="17946"/>
    <cellStyle name="60% - 强调文字颜色 6 9 2 2 5" xfId="17947"/>
    <cellStyle name="40% - 强调文字颜色 1 2 2 2 2 2 3 2" xfId="17948"/>
    <cellStyle name="常规 4 4 2 4" xfId="17949"/>
    <cellStyle name="常规 2 4 2 3" xfId="17950"/>
    <cellStyle name="40% - 强调文字颜色 5 27" xfId="17951"/>
    <cellStyle name="输入 4 2 3 2" xfId="17952"/>
    <cellStyle name="40% - 强调文字颜色 1 3 5 2" xfId="17953"/>
    <cellStyle name="链接单元格 2 2 3 2" xfId="17954"/>
    <cellStyle name="链接单元格 7 3 5 3" xfId="17955"/>
    <cellStyle name="常规 4 2 2 2 3 2 3" xfId="17956"/>
    <cellStyle name="注释 2 2 3 2 4 2" xfId="17957"/>
    <cellStyle name="标题 4 9 4" xfId="17958"/>
    <cellStyle name="注释 13 6 2" xfId="17959"/>
    <cellStyle name="强调文字颜色 1 9 2 2 7" xfId="17960"/>
    <cellStyle name="输出 11 2 4 2" xfId="17961"/>
    <cellStyle name="强调文字颜色 4 3 2 6" xfId="17962"/>
    <cellStyle name="常规 26 3 3" xfId="17963"/>
    <cellStyle name="常规 31 3 3" xfId="17964"/>
    <cellStyle name="20% - 强调文字颜色 4 8 2 3 2" xfId="17965"/>
    <cellStyle name="常规 4 4 2 2 2 2 2" xfId="17966"/>
    <cellStyle name="40% - 强调文字颜色 3 2 2 3 3 3 2" xfId="17967"/>
    <cellStyle name="60% - 强调文字颜色 1 9 2 2 2 2 3" xfId="17968"/>
    <cellStyle name="强调文字颜色 4 10 2 3" xfId="17969"/>
    <cellStyle name="常规 6 4 3" xfId="17970"/>
    <cellStyle name="60% - 强调文字颜色 6 8 3 2 3" xfId="17971"/>
    <cellStyle name="常规 11 2 3 3 3" xfId="17972"/>
    <cellStyle name="标题 1 2 2 3 2 3 3" xfId="17973"/>
    <cellStyle name="40% - 强调文字颜色 1 13 2 4" xfId="17974"/>
    <cellStyle name="输入 5 4" xfId="17975"/>
    <cellStyle name="60% - 强调文字颜色 5 2 2 3 2 4 3" xfId="17976"/>
    <cellStyle name="输出 2 2 3 5" xfId="17977"/>
    <cellStyle name="20% - 强调文字颜色 2 11 2 5" xfId="17978"/>
    <cellStyle name="强调文字颜色 1 7 2 2 4 2" xfId="17979"/>
    <cellStyle name="解释性文本 3 2 3 2" xfId="17980"/>
    <cellStyle name="20% - 强调文字颜色 1 7 2 3" xfId="17981"/>
    <cellStyle name="40% - 强调文字颜色 6 18 7" xfId="17982"/>
    <cellStyle name="60% - 强调文字颜色 5 4 2 3 4" xfId="17983"/>
    <cellStyle name="链接单元格 4 2 2 2 2" xfId="17984"/>
    <cellStyle name="60% - 强调文字颜色 2 2 2 2 2 5" xfId="17985"/>
    <cellStyle name="40% - 强调文字颜色 6 7 2" xfId="17986"/>
    <cellStyle name="40% - 强调文字颜色 6 19 2 5" xfId="17987"/>
    <cellStyle name="警告文本 2 2 6" xfId="17988"/>
    <cellStyle name="20% - 强调文字颜色 1 5 2 3 2" xfId="17989"/>
    <cellStyle name="40% - 强调文字颜色 4 12 4 2" xfId="17990"/>
    <cellStyle name="40% - 强调文字颜色 2 5 5 2" xfId="17991"/>
    <cellStyle name="常规 11 4 6" xfId="17992"/>
    <cellStyle name="40% - 强调文字颜色 5 6 2 2 2 2 2" xfId="17993"/>
    <cellStyle name="20% - 强调文字颜色 6 13 5" xfId="17994"/>
    <cellStyle name="20% - 强调文字颜色 3 6 2 3" xfId="17995"/>
    <cellStyle name="强调文字颜色 3 2 2 3 2 2 2" xfId="17996"/>
    <cellStyle name="适中 10 5 3" xfId="17997"/>
    <cellStyle name="常规 2 4 7 2" xfId="17998"/>
    <cellStyle name="40% - 强调文字颜色 5 8 2 5" xfId="17999"/>
    <cellStyle name="40% - 强调文字颜色 6 11 5 2" xfId="18000"/>
    <cellStyle name="标题 4 10 6" xfId="18001"/>
    <cellStyle name="40% - 强调文字颜色 4 12 3 2 2" xfId="18002"/>
    <cellStyle name="20% - 强调文字颜色 1 5 2 2 2 2" xfId="18003"/>
    <cellStyle name="检查单元格 9 2 2 2 2" xfId="18004"/>
    <cellStyle name="20% - 强调文字颜色 5 2 2 4" xfId="18005"/>
    <cellStyle name="强调文字颜色 5 7 2 2 7" xfId="18006"/>
    <cellStyle name="常规 10 2 2 2 2 2 3" xfId="18007"/>
    <cellStyle name="40% - 强调文字颜色 6 16 4" xfId="18008"/>
    <cellStyle name="40% - 强调文字颜色 6 21 4" xfId="18009"/>
    <cellStyle name="60% - 强调文字颜色 6 8 2 5" xfId="18010"/>
    <cellStyle name="注释 3 2 2 3 2" xfId="18011"/>
    <cellStyle name="20% - 强调文字颜色 1 2 2 5 2 2" xfId="18012"/>
    <cellStyle name="标题 11 3 3" xfId="18013"/>
    <cellStyle name="40% - 强调文字颜色 1 15 2 4" xfId="18014"/>
    <cellStyle name="40% - 强调文字颜色 1 20 2 4" xfId="18015"/>
    <cellStyle name="常规 2 4 2 5 2" xfId="18016"/>
    <cellStyle name="输出 4 2 4" xfId="18017"/>
    <cellStyle name="40% - 强调文字颜色 5 29 2" xfId="18018"/>
    <cellStyle name="检查单元格 10 2 7" xfId="18019"/>
    <cellStyle name="链接单元格 3" xfId="18020"/>
    <cellStyle name="40% - 强调文字颜色 3 14 4" xfId="18021"/>
    <cellStyle name="强调文字颜色 4 2 2 2 2 2 2" xfId="18022"/>
    <cellStyle name="20% - 强调文字颜色 5 10" xfId="18023"/>
    <cellStyle name="差 8 2 2 4 4" xfId="18024"/>
    <cellStyle name="检查单元格 8 2 2 4" xfId="18025"/>
    <cellStyle name="标题 3 4 2 2" xfId="18026"/>
    <cellStyle name="20% - 强调文字颜色 2 12 2" xfId="18027"/>
    <cellStyle name="解释性文本 4 6" xfId="18028"/>
    <cellStyle name="解释性文本 7 2 3 2 2" xfId="18029"/>
    <cellStyle name="20% - 强调文字颜色 5 7 2 3 2" xfId="18030"/>
    <cellStyle name="60% - 强调文字颜色 4 6 2 6" xfId="18031"/>
    <cellStyle name="检查单元格 2 2 2 2 5 3" xfId="18032"/>
    <cellStyle name="注释 10 2 2 2" xfId="18033"/>
    <cellStyle name="标题 1 5 4 2" xfId="18034"/>
    <cellStyle name="20% - 强调文字颜色 3 4 2 2 2 2 2" xfId="18035"/>
    <cellStyle name="输入 8 5 2" xfId="18036"/>
    <cellStyle name="40% - 强调文字颜色 5 6 4" xfId="18037"/>
    <cellStyle name="汇总 7 2 2 2 3" xfId="18038"/>
    <cellStyle name="链接单元格 5 2 4" xfId="18039"/>
    <cellStyle name="常规 14 2 4 2 3" xfId="18040"/>
    <cellStyle name="注释 13 2 5" xfId="18041"/>
    <cellStyle name="强调文字颜色 5 2 2 2 2 2" xfId="18042"/>
    <cellStyle name="60% - 强调文字颜色 5 5 2 6" xfId="18043"/>
    <cellStyle name="解释性文本 7 3 2 2 2" xfId="18044"/>
    <cellStyle name="常规 4 3" xfId="18045"/>
    <cellStyle name="常规 6 6 2 2 2" xfId="18046"/>
    <cellStyle name="标题 4 2 2 3 2 3 4" xfId="18047"/>
    <cellStyle name="60% - 强调文字颜色 1 7 2 3" xfId="18048"/>
    <cellStyle name="60% - 强调文字颜色 6 8 4 4" xfId="18049"/>
    <cellStyle name="强调文字颜色 5 8 2 2 6 3" xfId="18050"/>
    <cellStyle name="常规 11 2 4 5" xfId="18051"/>
    <cellStyle name="标题 6 2 4" xfId="18052"/>
    <cellStyle name="输入 3 5 2" xfId="18053"/>
    <cellStyle name="40% - 强调文字颜色 5 14 3 2 2" xfId="18054"/>
    <cellStyle name="计算 12 4" xfId="18055"/>
    <cellStyle name="标题 2 9 3" xfId="18056"/>
    <cellStyle name="60% - 强调文字颜色 3 8 3 2 2 2" xfId="18057"/>
    <cellStyle name="输出 8 2 6" xfId="18058"/>
    <cellStyle name="20% - 强调文字颜色 1 2 2 2 3 2 2" xfId="18059"/>
    <cellStyle name="20% - 强调文字颜色 3 23 2 2" xfId="18060"/>
    <cellStyle name="20% - 强调文字颜色 3 18 2 2" xfId="18061"/>
    <cellStyle name="20% - 强调文字颜色 5 2 2 3 3 3 2" xfId="18062"/>
    <cellStyle name="强调文字颜色 5 8 2 2 3 2 2" xfId="18063"/>
    <cellStyle name="常规 16 3 3 2" xfId="18064"/>
    <cellStyle name="标题 4 9 3 2" xfId="18065"/>
    <cellStyle name="强调文字颜色 1 4 5 2" xfId="18066"/>
    <cellStyle name="强调文字颜色 6 8 3 2 2 2" xfId="18067"/>
    <cellStyle name="40% - 强调文字颜色 1 19 4" xfId="18068"/>
    <cellStyle name="40% - 强调文字颜色 6 6 3 2 2 2" xfId="18069"/>
    <cellStyle name="常规 5 3 6" xfId="18070"/>
    <cellStyle name="强调文字颜色 2 8 2 5 2" xfId="18071"/>
    <cellStyle name="20% - 强调文字颜色 1 2 2 3 2 4" xfId="18072"/>
    <cellStyle name="40% - 强调文字颜色 3 8" xfId="18073"/>
    <cellStyle name="标题 9 4" xfId="18074"/>
    <cellStyle name="40% - 强调文字颜色 4 18 3" xfId="18075"/>
    <cellStyle name="40% - 强调文字颜色 6 2 2 5 2 3" xfId="18076"/>
    <cellStyle name="强调文字颜色 2 4 2" xfId="18077"/>
    <cellStyle name="20% - 强调文字颜色 4 29 2 2" xfId="18078"/>
    <cellStyle name="输出 5 2 5" xfId="18079"/>
    <cellStyle name="标题 2 2 2 4 3" xfId="18080"/>
    <cellStyle name="40% - 强调文字颜色 1 2 3 3 2" xfId="18081"/>
    <cellStyle name="强调文字颜色 1 9 2 5 2" xfId="18082"/>
    <cellStyle name="标题 3 7 3 5" xfId="18083"/>
    <cellStyle name="40% - 强调文字颜色 2 7 5 2" xfId="18084"/>
    <cellStyle name="强调文字颜色 3 2 2 2 6 2" xfId="18085"/>
    <cellStyle name="解释性文本 3" xfId="18086"/>
    <cellStyle name="40% - 强调文字颜色 6 4 2 4 3" xfId="18087"/>
    <cellStyle name="40% - 强调文字颜色 5 7 3 5" xfId="18088"/>
    <cellStyle name="强调文字颜色 4 10 2 6 2" xfId="18089"/>
    <cellStyle name="注释 5 11" xfId="18090"/>
    <cellStyle name="检查单元格 3 2 2 6 2" xfId="18091"/>
    <cellStyle name="20% - 强调文字颜色 3 17 2 3 2 2" xfId="18092"/>
    <cellStyle name="60% - 强调文字颜色 1 2 2 2 2 2 4" xfId="18093"/>
    <cellStyle name="20% - 强调文字颜色 5 2 2 3 3 3" xfId="18094"/>
    <cellStyle name="40% - 强调文字颜色 1 14 4 2" xfId="18095"/>
    <cellStyle name="警告文本 8 2" xfId="18096"/>
    <cellStyle name="注释 9 5" xfId="18097"/>
    <cellStyle name="强调文字颜色 4 7 2 2 2" xfId="18098"/>
    <cellStyle name="标题 3 10 2 3" xfId="18099"/>
    <cellStyle name="20% - 强调文字颜色 2 2 2 3" xfId="18100"/>
    <cellStyle name="20% - 强调文字颜色 2 8 2 2 4 2 2" xfId="18101"/>
    <cellStyle name="60% - 强调文字颜色 4 2 2 4 2 3" xfId="18102"/>
    <cellStyle name="解释性文本 7 2 3" xfId="18103"/>
    <cellStyle name="20% - 强调文字颜色 6 2 2 3 2 2" xfId="18104"/>
    <cellStyle name="20% - 强调文字颜色 3 6 3 3" xfId="18105"/>
    <cellStyle name="60% - 强调文字颜色 6 5" xfId="18106"/>
    <cellStyle name="20% - 强调文字颜色 1 2 2 2 2 3" xfId="18107"/>
    <cellStyle name="强调文字颜色 6 11 2 4 2" xfId="18108"/>
    <cellStyle name="输入 8 2 5 2" xfId="18109"/>
    <cellStyle name="40% - 强调文字颜色 6 20 2 4 4" xfId="18110"/>
    <cellStyle name="40% - 强调文字颜色 6 15 2 4 4" xfId="18111"/>
    <cellStyle name="强调文字颜色 1 5 5 3" xfId="18112"/>
    <cellStyle name="强调文字颜色 3 6" xfId="18113"/>
    <cellStyle name="标题 6 2 2 3 3" xfId="18114"/>
    <cellStyle name="强调文字颜色 5 9 2 4 2" xfId="18115"/>
    <cellStyle name="常规 3 4 2 3 2 2 2" xfId="18116"/>
    <cellStyle name="40% - 强调文字颜色 5 2 3 2 2" xfId="18117"/>
    <cellStyle name="常规 2 2 5 6" xfId="18118"/>
    <cellStyle name="20% - 强调文字颜色 5 8 2 2 2 2 2" xfId="18119"/>
    <cellStyle name="标题 3 9 3 2" xfId="18120"/>
    <cellStyle name="20% - 强调文字颜色 3 13 2" xfId="18121"/>
    <cellStyle name="40% - 强调文字颜色 6 4 2 2 3" xfId="18122"/>
    <cellStyle name="强调文字颜色 3 10 3 2" xfId="18123"/>
    <cellStyle name="60% - 强调文字颜色 1 8 2 2 3 4" xfId="18124"/>
    <cellStyle name="强调文字颜色 4 11 5 3" xfId="18125"/>
    <cellStyle name="20% - 强调文字颜色 2 12 2 4 2 2" xfId="18126"/>
    <cellStyle name="强调文字颜色 1 2 2 3 2 5 2" xfId="18127"/>
    <cellStyle name="20% - 强调文字颜色 3 27" xfId="18128"/>
    <cellStyle name="强调文字颜色 2 5 2 2 2 2" xfId="18129"/>
    <cellStyle name="40% - 强调文字颜色 5 8 2 2 3 4" xfId="18130"/>
    <cellStyle name="60% - 强调文字颜色 2 5 4 3" xfId="18131"/>
    <cellStyle name="40% - 强调文字颜色 1 22 2 2 2" xfId="18132"/>
    <cellStyle name="40% - 强调文字颜色 1 17 2 2 2" xfId="18133"/>
    <cellStyle name="常规 3 2 3 3" xfId="18134"/>
    <cellStyle name="差 6 2 3 2 3" xfId="18135"/>
    <cellStyle name="差 8 2 2 2" xfId="18136"/>
    <cellStyle name="标题 3 2 2 2 3 2 2" xfId="18137"/>
    <cellStyle name="强调文字颜色 4 7 6" xfId="18138"/>
    <cellStyle name="强调文字颜色 1 2 3 2 2" xfId="18139"/>
    <cellStyle name="20% - 强调文字颜色 3 9 3 3" xfId="18140"/>
    <cellStyle name="差 2 2 3 2 2 3" xfId="18141"/>
    <cellStyle name="常规 5 2 5 2 3 3" xfId="18142"/>
    <cellStyle name="注释 16 2 7 2" xfId="18143"/>
    <cellStyle name="标题 7 2 3 3" xfId="18144"/>
    <cellStyle name="40% - 强调文字颜色 1 6 3 3" xfId="18145"/>
    <cellStyle name="20% - 强调文字颜色 4 19" xfId="18146"/>
    <cellStyle name="20% - 强调文字颜色 4 24" xfId="18147"/>
    <cellStyle name="40% - 强调文字颜色 6 7 5 4" xfId="18148"/>
    <cellStyle name="常规 5 3 2 4" xfId="18149"/>
    <cellStyle name="常规 11 2 2 2 2 3 2" xfId="18150"/>
    <cellStyle name="40% - 强调文字颜色 1 8 4" xfId="18151"/>
    <cellStyle name="标题 4 11" xfId="18152"/>
    <cellStyle name="强调文字颜色 6 3 2 2 4 2" xfId="18153"/>
    <cellStyle name="链接单元格 3 2 2" xfId="18154"/>
    <cellStyle name="注释 15 2 6 3" xfId="18155"/>
    <cellStyle name="注释 20 2 6 3" xfId="18156"/>
    <cellStyle name="输出 6 2 6 2" xfId="18157"/>
    <cellStyle name="注释 5 4" xfId="18158"/>
    <cellStyle name="输出 7 3 2 2 2" xfId="18159"/>
    <cellStyle name="常规 12 3 2 3" xfId="18160"/>
    <cellStyle name="计算 2 2 2 3 4" xfId="18161"/>
    <cellStyle name="标题 1 2 2 7" xfId="18162"/>
    <cellStyle name="强调文字颜色 2 6 4 2" xfId="18163"/>
    <cellStyle name="20% - 强调文字颜色 5 20 2 2 2" xfId="18164"/>
    <cellStyle name="20% - 强调文字颜色 5 15 2 2 2" xfId="18165"/>
    <cellStyle name="常规 14 2" xfId="18166"/>
    <cellStyle name="常规 30 2 2 2" xfId="18167"/>
    <cellStyle name="常规 25 2 2 2" xfId="18168"/>
    <cellStyle name="60% - 强调文字颜色 2 7 2 3 3" xfId="18169"/>
    <cellStyle name="20% - 强调文字颜色 6 21 3" xfId="18170"/>
    <cellStyle name="20% - 强调文字颜色 6 16 3" xfId="18171"/>
    <cellStyle name="20% - 强调文字颜色 1 19 3 2" xfId="18172"/>
    <cellStyle name="60% - 强调文字颜色 5 7 3 3 4" xfId="18173"/>
    <cellStyle name="常规 18 3 2 2" xfId="18174"/>
    <cellStyle name="常规 23 3 2 2" xfId="18175"/>
    <cellStyle name="60% - 强调文字颜色 3 5 2 2 2 2" xfId="18176"/>
    <cellStyle name="好 4 2 2 2 3" xfId="18177"/>
    <cellStyle name="20% - 强调文字颜色 6 15 2 2 2 2" xfId="18178"/>
    <cellStyle name="20% - 强调文字颜色 6 20 2 2 2 2" xfId="18179"/>
    <cellStyle name="汇总 7 4 4" xfId="18180"/>
    <cellStyle name="好 5 3 4" xfId="18181"/>
    <cellStyle name="标题 3 4 3 3" xfId="18182"/>
    <cellStyle name="20% - 强调文字颜色 2 13 3" xfId="18183"/>
    <cellStyle name="解释性文本 5 7" xfId="18184"/>
    <cellStyle name="40% - 强调文字颜色 3 3 2 3 3 2" xfId="18185"/>
    <cellStyle name="40% - 强调文字颜色 4 6 2 2" xfId="18186"/>
    <cellStyle name="20% - 强调文字颜色 1 14 5" xfId="18187"/>
    <cellStyle name="常规 3 3 3" xfId="18188"/>
    <cellStyle name="强调文字颜色 3 2 2 3 2 5 2" xfId="18189"/>
    <cellStyle name="40% - 强调文字颜色 5 20 2 5" xfId="18190"/>
    <cellStyle name="40% - 强调文字颜色 5 15 2 5" xfId="18191"/>
    <cellStyle name="计算 7 2 3 3" xfId="18192"/>
    <cellStyle name="常规 5 10" xfId="18193"/>
    <cellStyle name="好 5 2 6" xfId="18194"/>
    <cellStyle name="注释 5 2 2 2 2" xfId="18195"/>
    <cellStyle name="注释 8 2 2 5" xfId="18196"/>
    <cellStyle name="20% - 强调文字颜色 2 2 2 2 3 3 2" xfId="18197"/>
    <cellStyle name="常规 3 4 4 3 3" xfId="18198"/>
    <cellStyle name="强调文字颜色 4 8 3 2 2 2" xfId="18199"/>
    <cellStyle name="输出 9 4" xfId="18200"/>
    <cellStyle name="常规 7 2 2 4 2 3" xfId="18201"/>
    <cellStyle name="40% - 强调文字颜色 1 18 2 3" xfId="18202"/>
    <cellStyle name="40% - 强调文字颜色 6 7 2 4 4" xfId="18203"/>
    <cellStyle name="常规 15 4 3 2" xfId="18204"/>
    <cellStyle name="常规 2 2 2 2 3 2 2 2" xfId="18205"/>
    <cellStyle name="强调文字颜色 2 5 4" xfId="18206"/>
    <cellStyle name="40% - 强调文字颜色 1 5 4 2 2" xfId="18207"/>
    <cellStyle name="60% - 强调文字颜色 5 5 2 3 3" xfId="18208"/>
    <cellStyle name="强调文字颜色 6 10 2 5" xfId="18209"/>
    <cellStyle name="输入 7 2 6" xfId="18210"/>
    <cellStyle name="强调文字颜色 1 7 3" xfId="18211"/>
    <cellStyle name="20% - 强调文字颜色 3 10 3 2 2" xfId="18212"/>
    <cellStyle name="常规 10 5 2 3" xfId="18213"/>
    <cellStyle name="汇总 4 2 3 2" xfId="18214"/>
    <cellStyle name="20% - 强调文字颜色 4 14 3" xfId="18215"/>
    <cellStyle name="60% - 强调文字颜色 3 4 2 4" xfId="18216"/>
    <cellStyle name="20% - 强调文字颜色 3 2 2 3 2 3 2" xfId="18217"/>
    <cellStyle name="60% - 强调文字颜色 1 5 2 3 3" xfId="18218"/>
    <cellStyle name="常规 11 9 2" xfId="18219"/>
    <cellStyle name="20% - 强调文字颜色 6 2 2 2 2 4 2" xfId="18220"/>
    <cellStyle name="20% - 强调文字颜色 1 14 4 2" xfId="18221"/>
    <cellStyle name="常规 3 3 2 2" xfId="18222"/>
    <cellStyle name="40% - 强调文字颜色 4 7 5 2" xfId="18223"/>
    <cellStyle name="20% - 强调文字颜色 4 7 3 4" xfId="18224"/>
    <cellStyle name="强调文字颜色 6 7 2 4 2" xfId="18225"/>
    <cellStyle name="60% - 强调文字颜色 4 2 2 3 2 2 3" xfId="18226"/>
    <cellStyle name="20% - 强调文字颜色 6 14 2 2" xfId="18227"/>
    <cellStyle name="标题 4 11 3 3" xfId="18228"/>
    <cellStyle name="20% - 强调文字颜色 2 9 2 2 3 2" xfId="18229"/>
    <cellStyle name="常规 8 2 2" xfId="18230"/>
    <cellStyle name="20% - 强调文字颜色 2 13 4" xfId="18231"/>
    <cellStyle name="标题 3 4 3 4" xfId="18232"/>
    <cellStyle name="40% - 强调文字颜色 1 2 2 3 3 2" xfId="18233"/>
    <cellStyle name="60% - 强调文字颜色 2 5 2 6" xfId="18234"/>
    <cellStyle name="20% - 强调文字颜色 1 9 4 2" xfId="18235"/>
    <cellStyle name="40% - 强调文字颜色 2 2 3 3 2" xfId="18236"/>
    <cellStyle name="标题 3 2 2 4 3" xfId="18237"/>
    <cellStyle name="强调文字颜色 2 9 2 5 2" xfId="18238"/>
    <cellStyle name="20% - 强调文字颜色 6 22 2 3" xfId="18239"/>
    <cellStyle name="20% - 强调文字颜色 6 17 2 3" xfId="18240"/>
    <cellStyle name="输出 6 4" xfId="18241"/>
    <cellStyle name="注释 17 6 3" xfId="18242"/>
    <cellStyle name="好 4 2" xfId="18243"/>
    <cellStyle name="60% - 强调文字颜色 3 7 2 3" xfId="18244"/>
    <cellStyle name="40% - 强调文字颜色 1 3 2 3 2 2 2" xfId="18245"/>
    <cellStyle name="20% - 强调文字颜色 4 17 4 2 2" xfId="18246"/>
    <cellStyle name="计算 7 5" xfId="18247"/>
    <cellStyle name="40% - 强调文字颜色 6 8 2 2 5" xfId="18248"/>
    <cellStyle name="好 2 2 3 3 2" xfId="18249"/>
    <cellStyle name="强调文字颜色 3 6 2 2 2" xfId="18250"/>
    <cellStyle name="常规 21 3 3" xfId="18251"/>
    <cellStyle name="常规 16 3 3" xfId="18252"/>
    <cellStyle name="60% - 强调文字颜色 4 5 2 3 2" xfId="18253"/>
    <cellStyle name="强调文字颜色 1 10 2 4" xfId="18254"/>
    <cellStyle name="强调文字颜色 5 8 2 2 3 2" xfId="18255"/>
    <cellStyle name="常规 4 2 2 2 3 2 3 2" xfId="18256"/>
    <cellStyle name="20% - 强调文字颜色 2 21 2 5" xfId="18257"/>
    <cellStyle name="20% - 强调文字颜色 2 16 2 5" xfId="18258"/>
    <cellStyle name="标题 1 9 2 6" xfId="18259"/>
    <cellStyle name="40% - 强调文字颜色 3 20 3 2" xfId="18260"/>
    <cellStyle name="40% - 强调文字颜色 3 15 3 2" xfId="18261"/>
    <cellStyle name="标题 2 7 3 2 2 2" xfId="18262"/>
    <cellStyle name="适中 11 5 3" xfId="18263"/>
    <cellStyle name="常规 3 5 2 4" xfId="18264"/>
    <cellStyle name="标题 9 2 2 2 2" xfId="18265"/>
    <cellStyle name="40% - 强调文字颜色 3 6 2 2 2" xfId="18266"/>
    <cellStyle name="解释性文本 3 3 2" xfId="18267"/>
    <cellStyle name="20% - 强调文字颜色 2 3 2 2 4" xfId="18268"/>
    <cellStyle name="60% - 强调文字颜色 6 8 2 2 3 2 2" xfId="18269"/>
    <cellStyle name="40% - 强调文字颜色 3 9 2 2 3 2" xfId="18270"/>
    <cellStyle name="20% - 强调文字颜色 1 2 2 2 2 2 3 2" xfId="18271"/>
    <cellStyle name="20% - 强调文字颜色 2 18" xfId="18272"/>
    <cellStyle name="20% - 强调文字颜色 2 23" xfId="18273"/>
    <cellStyle name="注释 7 2 2 2 4 2" xfId="18274"/>
    <cellStyle name="40% - 强调文字颜色 3 4 5" xfId="18275"/>
    <cellStyle name="注释 5 4 2 3 2 2" xfId="18276"/>
    <cellStyle name="20% - 强调文字颜色 3 2 2 4 2 2" xfId="18277"/>
    <cellStyle name="强调文字颜色 5 2 2 3 7" xfId="18278"/>
    <cellStyle name="适中 7 2 5 3" xfId="18279"/>
    <cellStyle name="40% - 强调文字颜色 1 9 2 2 2 2" xfId="18280"/>
    <cellStyle name="20% - 强调文字颜色 3 2 2 3" xfId="18281"/>
    <cellStyle name="警告文本 9 2 4 3" xfId="18282"/>
    <cellStyle name="注释 5 4 2 2" xfId="18283"/>
    <cellStyle name="60% - 强调文字颜色 1 4 3" xfId="18284"/>
    <cellStyle name="60% - 强调文字颜色 5 6 4 3" xfId="18285"/>
    <cellStyle name="60% - 强调文字颜色 6 11 4 2" xfId="18286"/>
    <cellStyle name="常规 3 3 2 3 2" xfId="18287"/>
    <cellStyle name="20% - 强调文字颜色 3 7 3" xfId="18288"/>
    <cellStyle name="40% - 强调文字颜色 1 12 5" xfId="18289"/>
    <cellStyle name="适中 6 2 6 2" xfId="18290"/>
    <cellStyle name="检查单元格 11 2 5" xfId="18291"/>
    <cellStyle name="常规 2 2 2 2 5 2" xfId="18292"/>
    <cellStyle name="输出 5 2 2" xfId="18293"/>
    <cellStyle name="计算 2 2 3 2 2 2 3" xfId="18294"/>
    <cellStyle name="强调文字颜色 3 2 2 2 2 5 3" xfId="18295"/>
    <cellStyle name="汇总 6 4 2" xfId="18296"/>
    <cellStyle name="标题 5 2 2 3 2 3" xfId="18297"/>
    <cellStyle name="40% - 强调文字颜色 6 2 2 4 4" xfId="18298"/>
    <cellStyle name="常规 10 4 3 2" xfId="18299"/>
    <cellStyle name="计算 2 2 2 2 2 2 2" xfId="18300"/>
    <cellStyle name="常规 23 2 4" xfId="18301"/>
    <cellStyle name="常规 18 2 4" xfId="18302"/>
    <cellStyle name="强调文字颜色 2 3 2 5 3" xfId="18303"/>
    <cellStyle name="强调文字颜色 2 2 2 2 3 2" xfId="18304"/>
    <cellStyle name="常规 5 2 4 5" xfId="18305"/>
    <cellStyle name="标题 3 10 2 4" xfId="18306"/>
    <cellStyle name="20% - 强调文字颜色 2 2 2 4" xfId="18307"/>
    <cellStyle name="常规 19 2 4" xfId="18308"/>
    <cellStyle name="常规 24 2 4" xfId="18309"/>
    <cellStyle name="汇总 6 2" xfId="18310"/>
    <cellStyle name="检查单元格 8 2 5 2" xfId="18311"/>
    <cellStyle name="警告文本 9 2 4 2" xfId="18312"/>
    <cellStyle name="60% - 强调文字颜色 1 4 2" xfId="18313"/>
    <cellStyle name="常规 2 3 2 5 2 3" xfId="18314"/>
    <cellStyle name="强调文字颜色 3 8 2 2 6" xfId="18315"/>
    <cellStyle name="60% - 强调文字颜色 2 3 2 2 3 4" xfId="18316"/>
    <cellStyle name="常规 2 3 6 2" xfId="18317"/>
    <cellStyle name="40% - 强调文字颜色 3 6 2 3" xfId="18318"/>
    <cellStyle name="解释性文本 3 4" xfId="18319"/>
    <cellStyle name="标题 9 2 2 3" xfId="18320"/>
    <cellStyle name="链接单元格 9 3 2 2" xfId="18321"/>
    <cellStyle name="解释性文本 2 2 6 2" xfId="18322"/>
    <cellStyle name="检查单元格 5 2 5" xfId="18323"/>
    <cellStyle name="强调文字颜色 5 7 3 6 2" xfId="18324"/>
    <cellStyle name="40% - 强调文字颜色 1 20" xfId="18325"/>
    <cellStyle name="40% - 强调文字颜色 1 15" xfId="18326"/>
    <cellStyle name="40% - 强调文字颜色 3 20 2 4 2" xfId="18327"/>
    <cellStyle name="40% - 强调文字颜色 3 15 2 4 2" xfId="18328"/>
    <cellStyle name="标题 5 3" xfId="18329"/>
    <cellStyle name="标题 3 6 3 2 3" xfId="18330"/>
    <cellStyle name="适中 10 4" xfId="18331"/>
    <cellStyle name="40% - 强调文字颜色 1 19 4 2" xfId="18332"/>
    <cellStyle name="40% - 强调文字颜色 6 13 2 2" xfId="18333"/>
    <cellStyle name="常规 10 2 2 2 4 2" xfId="18334"/>
    <cellStyle name="20% - 强调文字颜色 6 2 2 3 4 2" xfId="18335"/>
    <cellStyle name="好 4 3 3" xfId="18336"/>
    <cellStyle name="60% - 强调文字颜色 3 4 2 6" xfId="18337"/>
    <cellStyle name="60% - 强调文字颜色 4 3 3 2 3" xfId="18338"/>
    <cellStyle name="标题 2 10 2 4" xfId="18339"/>
    <cellStyle name="链接单元格 12 2 2" xfId="18340"/>
    <cellStyle name="60% - 强调文字颜色 4 5 2 3" xfId="18341"/>
    <cellStyle name="解释性文本 2 2 4 2 2" xfId="18342"/>
    <cellStyle name="差 10 2 4 3" xfId="18343"/>
    <cellStyle name="40% - 强调文字颜色 4 2 3 3 2" xfId="18344"/>
    <cellStyle name="强调文字颜色 4 9 2 5 2" xfId="18345"/>
    <cellStyle name="标题 5 2 2 4 3" xfId="18346"/>
    <cellStyle name="20% - 强调文字颜色 3 7 3 2 3" xfId="18347"/>
    <cellStyle name="常规 2 2 9" xfId="18348"/>
    <cellStyle name="40% - 强调文字颜色 6 8 2 3 2 2" xfId="18349"/>
    <cellStyle name="计算 8 2 2" xfId="18350"/>
    <cellStyle name="60% - 强调文字颜色 4 2 2 2 2 6" xfId="18351"/>
    <cellStyle name="60% - 强调文字颜色 4 10 2 2 4" xfId="18352"/>
    <cellStyle name="计算 7 2 2 4" xfId="18353"/>
    <cellStyle name="40% - 强调文字颜色 1 7 3 2 3 2" xfId="18354"/>
    <cellStyle name="注释 5 3 2 2 2 2" xfId="18355"/>
    <cellStyle name="常规 4 4 2 4 2" xfId="18356"/>
    <cellStyle name="60% - 强调文字颜色 1 8 3 3 2" xfId="18357"/>
    <cellStyle name="计算 8 4 3 2" xfId="18358"/>
    <cellStyle name="40% - 强调文字颜色 3 2 4" xfId="18359"/>
    <cellStyle name="20% - 强调文字颜色 2 11 3 2 2" xfId="18360"/>
    <cellStyle name="好 10 2 3 2 3" xfId="18361"/>
    <cellStyle name="输出 2 2 4 2 2" xfId="18362"/>
    <cellStyle name="计算 9 2 2 4 2" xfId="18363"/>
    <cellStyle name="常规 2 7 2" xfId="18364"/>
    <cellStyle name="输出 7 3 7" xfId="18365"/>
    <cellStyle name="标题 3 9 2 6" xfId="18366"/>
    <cellStyle name="20% - 强调文字颜色 4 9" xfId="18367"/>
    <cellStyle name="强调文字颜色 5 10 2 7 2" xfId="18368"/>
    <cellStyle name="常规 5 2 6 2" xfId="18369"/>
    <cellStyle name="20% - 强调文字颜色 5 14 3" xfId="18370"/>
    <cellStyle name="常规 5 3 4 2 2 2 2 3" xfId="18371"/>
    <cellStyle name="40% - 强调文字颜色 3 3 2 5" xfId="18372"/>
    <cellStyle name="20% - 强调文字颜色 5 12 2 2 2 2" xfId="18373"/>
    <cellStyle name="60% - 强调文字颜色 3 7 4 3" xfId="18374"/>
    <cellStyle name="40% - 强调文字颜色 5 3 2 2 2 4" xfId="18375"/>
    <cellStyle name="常规 2 3 2 2 2 5" xfId="18376"/>
    <cellStyle name="40% - 强调文字颜色 6 16 2 2 2 3" xfId="18377"/>
    <cellStyle name="40% - 强调文字颜色 6 21 2 2 2 3" xfId="18378"/>
    <cellStyle name="40% - 强调文字颜色 6 7 3 2 4" xfId="18379"/>
    <cellStyle name="20% - 强调文字颜色 2 19 2 2 2" xfId="18380"/>
    <cellStyle name="40% - 强调文字颜色 3 24" xfId="18381"/>
    <cellStyle name="40% - 强调文字颜色 3 19" xfId="18382"/>
    <cellStyle name="警告文本 8 2 2 2 2" xfId="18383"/>
    <cellStyle name="40% - 强调文字颜色 6 11 3 2" xfId="18384"/>
    <cellStyle name="常规 6 4 3 2" xfId="18385"/>
    <cellStyle name="强调文字颜色 4 10 2 3 2" xfId="18386"/>
    <cellStyle name="汇总 2 2 2 2 6" xfId="18387"/>
    <cellStyle name="60% - 强调文字颜色 5 7 2 3" xfId="18388"/>
    <cellStyle name="40% - 强调文字颜色 6 13 3 3" xfId="18389"/>
    <cellStyle name="20% - 强调文字颜色 2 5 3 3" xfId="18390"/>
    <cellStyle name="注释 18 5 2" xfId="18391"/>
    <cellStyle name="适中 7 2 7" xfId="18392"/>
    <cellStyle name="20% - 强调文字颜色 3 2 4" xfId="18393"/>
    <cellStyle name="20% - 强调文字颜色 4 3 2 3 2" xfId="18394"/>
    <cellStyle name="常规 16 2 2 2 2 2 3" xfId="18395"/>
    <cellStyle name="输入 3 2 2 4 2" xfId="18396"/>
    <cellStyle name="强调文字颜色 5 2 2 2 2 5 2" xfId="18397"/>
    <cellStyle name="强调文字颜色 4 8 2 4" xfId="18398"/>
    <cellStyle name="强调文字颜色 3 6 3 2 2" xfId="18399"/>
    <cellStyle name="20% - 强调文字颜色 2 17 2 5" xfId="18400"/>
    <cellStyle name="常规 15 2 2 2 6" xfId="18401"/>
    <cellStyle name="40% - 强调文字颜色 3 3 2 2 2 2 2" xfId="18402"/>
    <cellStyle name="标题 1 3 2 4" xfId="18403"/>
    <cellStyle name="适中 2 4" xfId="18404"/>
    <cellStyle name="适中 8 6 3" xfId="18405"/>
    <cellStyle name="60% - 强调文字颜色 2 2 2 2 2 2 4" xfId="18406"/>
    <cellStyle name="常规 3 6 2 2" xfId="18407"/>
    <cellStyle name="20% - 强调文字颜色 1 22 4 2" xfId="18408"/>
    <cellStyle name="20% - 强调文字颜色 1 17 4 2" xfId="18409"/>
    <cellStyle name="常规 15 2 3 2 2 3" xfId="18410"/>
    <cellStyle name="20% - 强调文字颜色 5 2 2 2 3 2 2" xfId="18411"/>
    <cellStyle name="40% - 强调文字颜色 6 2 3 2 2 3" xfId="18412"/>
    <cellStyle name="解释性文本 6 4 2" xfId="18413"/>
    <cellStyle name="40% - 强调文字颜色 2 21 2 4 2 2" xfId="18414"/>
    <cellStyle name="40% - 强调文字颜色 2 16 2 4 2 2" xfId="18415"/>
    <cellStyle name="40% - 强调文字颜色 5 2 2 2 4" xfId="18416"/>
    <cellStyle name="60% - 强调文字颜色 2 8 2 2 4 2 3" xfId="18417"/>
    <cellStyle name="标题 3 2 2 4 2 2" xfId="18418"/>
    <cellStyle name="20% - 强调文字颜色 1 7 3 2 2 2" xfId="18419"/>
    <cellStyle name="计算 11 2 4" xfId="18420"/>
    <cellStyle name="检查单元格 3 4 2" xfId="18421"/>
    <cellStyle name="适中 3 2 5 2" xfId="18422"/>
    <cellStyle name="差 7 3 3" xfId="18423"/>
    <cellStyle name="警告文本 6 7" xfId="18424"/>
    <cellStyle name="60% - 强调文字颜色 5 6 2 2 3" xfId="18425"/>
    <cellStyle name="40% - 强调文字颜色 6 13 2 3" xfId="18426"/>
    <cellStyle name="40% - 强调文字颜色 5 24 3" xfId="18427"/>
    <cellStyle name="40% - 强调文字颜色 5 19 3" xfId="18428"/>
    <cellStyle name="强调文字颜色 3 9 3 2" xfId="18429"/>
    <cellStyle name="60% - 强调文字颜色 1 2 2 2 2 2 2 2" xfId="18430"/>
    <cellStyle name="标题 4 5 2 3 2 3" xfId="18431"/>
    <cellStyle name="强调文字颜色 1 7 2 2 2 2 2" xfId="18432"/>
    <cellStyle name="标题 2 6 2 2 2 3" xfId="18433"/>
    <cellStyle name="60% - 强调文字颜色 6 2 2 3 6" xfId="18434"/>
    <cellStyle name="计算 8 2 2 3 5" xfId="18435"/>
    <cellStyle name="20% - 强调文字颜色 1 8 4 2 2" xfId="18436"/>
    <cellStyle name="好 3 3" xfId="18437"/>
    <cellStyle name="60% - 强调文字颜色 4 3 2 2" xfId="18438"/>
    <cellStyle name="警告文本 2 2 7 2" xfId="18439"/>
    <cellStyle name="链接单元格 6 3" xfId="18440"/>
    <cellStyle name="60% - 强调文字颜色 4 6 2 3 2 3" xfId="18441"/>
    <cellStyle name="输入 10 2 4 2" xfId="18442"/>
    <cellStyle name="强调文字颜色 4 7 2 2 3 2 2" xfId="18443"/>
    <cellStyle name="警告文本 8 3 2 2" xfId="18444"/>
    <cellStyle name="强调文字颜色 4 7 3 5 3" xfId="18445"/>
    <cellStyle name="强调文字颜色 4 2 2 3 2" xfId="18446"/>
    <cellStyle name="常规 4 3 5 3 2 2" xfId="18447"/>
    <cellStyle name="标题 3 10 3 2 3" xfId="18448"/>
    <cellStyle name="40% - 强调文字颜色 1 2 3 2" xfId="18449"/>
    <cellStyle name="强调文字颜色 1 9 2 4" xfId="18450"/>
    <cellStyle name="20% - 强调文字颜色 2 21 2 4 2 2" xfId="18451"/>
    <cellStyle name="20% - 强调文字颜色 2 16 2 4 2 2" xfId="18452"/>
    <cellStyle name="40% - 强调文字颜色 6 3 5 3" xfId="18453"/>
    <cellStyle name="标题 3 7 2 4 2" xfId="18454"/>
    <cellStyle name="60% - 强调文字颜色 2 4 2" xfId="18455"/>
    <cellStyle name="20% - 强调文字颜色 6 10 2 5" xfId="18456"/>
    <cellStyle name="标题 3 6 2 2 2 2" xfId="18457"/>
    <cellStyle name="常规 16 2 2 2 2 5" xfId="18458"/>
    <cellStyle name="好 11 2 3" xfId="18459"/>
    <cellStyle name="适中 4 2 3 2" xfId="18460"/>
    <cellStyle name="40% - 强调文字颜色 2 20 5 2" xfId="18461"/>
    <cellStyle name="40% - 强调文字颜色 2 20 4 2" xfId="18462"/>
    <cellStyle name="40% - 强调文字颜色 2 15 4 2" xfId="18463"/>
    <cellStyle name="差 2 2 3 3 4" xfId="18464"/>
    <cellStyle name="解释性文本 5 6 2" xfId="18465"/>
    <cellStyle name="20% - 强调文字颜色 2 13 2 2" xfId="18466"/>
    <cellStyle name="标题 3 4 3 2 2" xfId="18467"/>
    <cellStyle name="20% - 强调文字颜色 6 9 2 2 4 2 2" xfId="18468"/>
    <cellStyle name="解释性文本 8 7" xfId="18469"/>
    <cellStyle name="标题 6 6" xfId="18470"/>
    <cellStyle name="强调文字颜色 2 8 2 2 4" xfId="18471"/>
    <cellStyle name="计算 3 3 2 3" xfId="18472"/>
    <cellStyle name="20% - 强调文字颜色 1 14 2 2 2 2" xfId="18473"/>
    <cellStyle name="20% - 强调文字颜色 3 19 2 4" xfId="18474"/>
    <cellStyle name="常规 14 3 2" xfId="18475"/>
    <cellStyle name="20% - 强调文字颜色 5 7 3 4 2" xfId="18476"/>
    <cellStyle name="60% - 强调文字颜色 4 7 3 6" xfId="18477"/>
    <cellStyle name="20% - 强调文字颜色 4 27 2 2" xfId="18478"/>
    <cellStyle name="输出 3 2 5" xfId="18479"/>
    <cellStyle name="好 9 4 4" xfId="18480"/>
    <cellStyle name="20% - 强调文字颜色 6 9 2 2" xfId="18481"/>
    <cellStyle name="20% - 强调文字颜色 1 2 2 3 2 3 2 2" xfId="18482"/>
    <cellStyle name="40% - 强调文字颜色 3 18 2 5 2" xfId="18483"/>
    <cellStyle name="40% - 强调文字颜色 2 9 4 2 2" xfId="18484"/>
    <cellStyle name="注释 17 2 2 2 2" xfId="18485"/>
    <cellStyle name="输出 2 3 2 2" xfId="18486"/>
    <cellStyle name="40% - 强调文字颜色 6 21 5 3" xfId="18487"/>
    <cellStyle name="40% - 强调文字颜色 6 16 5 3" xfId="18488"/>
    <cellStyle name="40% - 强调文字颜色 5 15 3 2" xfId="18489"/>
    <cellStyle name="40% - 强调文字颜色 5 20 3 2" xfId="18490"/>
    <cellStyle name="强调文字颜色 6 7 2 2 6" xfId="18491"/>
    <cellStyle name="40% - 强调文字颜色 6 2 5" xfId="18492"/>
    <cellStyle name="常规 3 4 3 3 4" xfId="18493"/>
    <cellStyle name="输入 3 6" xfId="18494"/>
    <cellStyle name="60% - 强调文字颜色 6 3 2" xfId="18495"/>
    <cellStyle name="20% - 强调文字颜色 1 18 3 2" xfId="18496"/>
    <cellStyle name="60% - 强调文字颜色 5 7 2 3 4" xfId="18497"/>
    <cellStyle name="40% - 强调文字颜色 6 14 2 4 2 3" xfId="18498"/>
    <cellStyle name="60% - 强调文字颜色 5 8 2 3 2 2" xfId="18499"/>
    <cellStyle name="标题 4 5" xfId="18500"/>
    <cellStyle name="常规 10 2 2 4 2 2" xfId="18501"/>
    <cellStyle name="60% - 强调文字颜色 6 9 2 2 3 2" xfId="18502"/>
    <cellStyle name="检查单元格 6" xfId="18503"/>
    <cellStyle name="标题 4 4 2 3 2 3" xfId="18504"/>
    <cellStyle name="40% - 强调文字颜色 2 10 5 2" xfId="18505"/>
    <cellStyle name="强调文字颜色 5 6 2 3 2" xfId="18506"/>
    <cellStyle name="20% - 强调文字颜色 6 12 2 5 2" xfId="18507"/>
    <cellStyle name="60% - 强调文字颜色 4 4 2 2" xfId="18508"/>
    <cellStyle name="强调文字颜色 6 9 2 2 4" xfId="18509"/>
    <cellStyle name="60% - 强调文字颜色 5 7 2 2 2 2 3" xfId="18510"/>
    <cellStyle name="常规 4 2 2 5 3 2" xfId="18511"/>
    <cellStyle name="20% - 强调文字颜色 4 2 3 2 2 2" xfId="18512"/>
    <cellStyle name="强调文字颜色 1 2 2 2 2 4" xfId="18513"/>
    <cellStyle name="链接单元格 2 2 3 5" xfId="18514"/>
    <cellStyle name="20% - 强调文字颜色 4 2 2 2 5 2" xfId="18515"/>
    <cellStyle name="20% - 强调文字颜色 6 5 3 3" xfId="18516"/>
    <cellStyle name="60% - 强调文字颜色 6 2 2 3 2 3" xfId="18517"/>
    <cellStyle name="警告文本 5 3" xfId="18518"/>
    <cellStyle name="注释 6 6" xfId="18519"/>
    <cellStyle name="常规 12 2 2 3 3 2" xfId="18520"/>
    <cellStyle name="常规 3 2 3 2 2" xfId="18521"/>
    <cellStyle name="60% - 强调文字颜色 4 7 3 3" xfId="18522"/>
    <cellStyle name="强调文字颜色 2 3 2 2 2 2 2" xfId="18523"/>
    <cellStyle name="差 2 2 3 2 2 2 3" xfId="18524"/>
    <cellStyle name="常规 7 3 2" xfId="18525"/>
    <cellStyle name="注释 5 3 2 2 5 2" xfId="18526"/>
    <cellStyle name="强调文字颜色 6 3 2 2 6 2" xfId="18527"/>
    <cellStyle name="链接单元格 3 4 2" xfId="18528"/>
    <cellStyle name="40% - 强调文字颜色 4 21 2 4 2" xfId="18529"/>
    <cellStyle name="40% - 强调文字颜色 4 16 2 4 2" xfId="18530"/>
    <cellStyle name="警告文本 8 2 5" xfId="18531"/>
    <cellStyle name="60% - 强调文字颜色 4 10 6" xfId="18532"/>
    <cellStyle name="检查单元格 7 2 6" xfId="18533"/>
    <cellStyle name="60% - 强调文字颜色 4 7 3 3 4" xfId="18534"/>
    <cellStyle name="链接单元格 7 3 3" xfId="18535"/>
    <cellStyle name="常规 2 3 3 2 2 3 2" xfId="18536"/>
    <cellStyle name="链接单元格 5 2 5" xfId="18537"/>
    <cellStyle name="注释 5 2 5" xfId="18538"/>
    <cellStyle name="40% - 强调文字颜色 6 18 2 3 2" xfId="18539"/>
    <cellStyle name="计算 2 2 3 2 3 2 3" xfId="18540"/>
    <cellStyle name="输出 6 2 2" xfId="18541"/>
    <cellStyle name="60% - 强调文字颜色 3 2 2 3 2 2 2 2" xfId="18542"/>
    <cellStyle name="20% - 强调文字颜色 2 3 2 2 2 3" xfId="18543"/>
    <cellStyle name="60% - 强调文字颜色 1 8 3 5" xfId="18544"/>
    <cellStyle name="40% - 强调文字颜色 1 6 5 2" xfId="18545"/>
    <cellStyle name="标题 2 2 2 3 2 2 3" xfId="18546"/>
    <cellStyle name="40% - 强调文字颜色 2 10 2 2 2" xfId="18547"/>
    <cellStyle name="检查单元格 10 6" xfId="18548"/>
    <cellStyle name="60% - 强调文字颜色 4 2 2 2 2 4 2" xfId="18549"/>
    <cellStyle name="40% - 强调文字颜色 4 17 4 2 2" xfId="18550"/>
    <cellStyle name="标题 10" xfId="18551"/>
    <cellStyle name="强调文字颜色 3 7 2 2 2" xfId="18552"/>
    <cellStyle name="注释 5 10" xfId="18553"/>
    <cellStyle name="20% - 强调文字颜色 3 10 2 3 2 2" xfId="18554"/>
    <cellStyle name="常规 3 3 3 2 2 3" xfId="18555"/>
    <cellStyle name="40% - 强调文字颜色 6 3 3 2 2 2" xfId="18556"/>
    <cellStyle name="40% - 强调文字颜色 1 7 2 3 3 2" xfId="18557"/>
    <cellStyle name="40% - 强调文字颜色 4 18 2 4 2" xfId="18558"/>
    <cellStyle name="20% - 强调文字颜色 2 14 2 3 2 2" xfId="18559"/>
    <cellStyle name="差 7 2 6" xfId="18560"/>
    <cellStyle name="汇总 7 2 4" xfId="18561"/>
    <cellStyle name="20% - 强调文字颜色 4 20 2 4 2 2" xfId="18562"/>
    <cellStyle name="20% - 强调文字颜色 4 15 2 4 2 2" xfId="18563"/>
    <cellStyle name="常规 14 2 3 3 2" xfId="18564"/>
    <cellStyle name="强调文字颜色 1 2 2 3 7" xfId="18565"/>
    <cellStyle name="强调文字颜色 1 4 2 3 2 2" xfId="18566"/>
    <cellStyle name="40% - 强调文字颜色 1 18 3 2" xfId="18567"/>
    <cellStyle name="20% - 强调文字颜色 5 28 2 2" xfId="18568"/>
    <cellStyle name="20% - 强调文字颜色 2 4 2 2 3" xfId="18569"/>
    <cellStyle name="链接单元格 6" xfId="18570"/>
    <cellStyle name="注释 12 6 2" xfId="18571"/>
    <cellStyle name="20% - 强调文字颜色 3 14" xfId="18572"/>
    <cellStyle name="常规 35 4 2" xfId="18573"/>
    <cellStyle name="标题 3 9 4" xfId="18574"/>
    <cellStyle name="标题 4 8 2" xfId="18575"/>
    <cellStyle name="适中 2 2 5" xfId="18576"/>
    <cellStyle name="40% - 强调文字颜色 1 6 2 4 2" xfId="18577"/>
    <cellStyle name="40% - 强调文字颜色 6 3 2 2 2 2 4" xfId="18578"/>
    <cellStyle name="好 2 2 2 2 2" xfId="18579"/>
    <cellStyle name="标题 4 4 2 2 4" xfId="18580"/>
    <cellStyle name="60% - 强调文字颜色 2 10 4 2" xfId="18581"/>
    <cellStyle name="强调文字颜色 5 7 3 3 2 2" xfId="18582"/>
    <cellStyle name="注释 19 2 8" xfId="18583"/>
    <cellStyle name="40% - 强调文字颜色 2 16 4 2 2" xfId="18584"/>
    <cellStyle name="40% - 强调文字颜色 2 21 4 2 2" xfId="18585"/>
    <cellStyle name="20% - 强调文字颜色 5 2 2 2 2 2 3" xfId="18586"/>
    <cellStyle name="常规 2 4 3 4 2" xfId="18587"/>
    <cellStyle name="常规 11 2 4 3" xfId="18588"/>
    <cellStyle name="20% - 强调文字颜色 4 12 2 5 2" xfId="18589"/>
    <cellStyle name="标题 1 2 2 3 3 3" xfId="18590"/>
    <cellStyle name="60% - 强调文字颜色 6 8 4 2" xfId="18591"/>
    <cellStyle name="注释 3 2 7 2" xfId="18592"/>
    <cellStyle name="40% - 强调文字颜色 2 7 2 2 2 2" xfId="18593"/>
    <cellStyle name="40% - 强调文字颜色 6 2 2 3 2 2 4" xfId="18594"/>
    <cellStyle name="60% - 强调文字颜色 4 5 2 4 2" xfId="18595"/>
    <cellStyle name="20% - 强调文字颜色 2 11 5 2" xfId="18596"/>
    <cellStyle name="解释性文本 3 2 2 2 2 2" xfId="18597"/>
    <cellStyle name="输出 2 2 6 2" xfId="18598"/>
    <cellStyle name="标题 1 4 3 4" xfId="18599"/>
    <cellStyle name="差 8 2 2 2 3" xfId="18600"/>
    <cellStyle name="常规 4 7" xfId="18601"/>
    <cellStyle name="40% - 强调文字颜色 3 12 3" xfId="18602"/>
    <cellStyle name="强调文字颜色 6 8 7 2" xfId="18603"/>
    <cellStyle name="注释 3 3 3" xfId="18604"/>
    <cellStyle name="好 8 4 2 3" xfId="18605"/>
    <cellStyle name="60% - 强调文字颜色 3 3 2 3 2" xfId="18606"/>
    <cellStyle name="20% - 强调文字颜色 6 13 2 3 2" xfId="18607"/>
    <cellStyle name="标题 2 8 2 2 3" xfId="18608"/>
    <cellStyle name="计算 11 3 2 3" xfId="18609"/>
    <cellStyle name="汇总 4 4 2" xfId="18610"/>
    <cellStyle name="常规 10 2 3 2" xfId="18611"/>
    <cellStyle name="60% - 强调文字颜色 3 11 6" xfId="18612"/>
    <cellStyle name="链接单元格 4" xfId="18613"/>
    <cellStyle name="40% - 强调文字颜色 1 14" xfId="18614"/>
    <cellStyle name="标题 3 5 2 3 2" xfId="18615"/>
    <cellStyle name="20% - 强调文字颜色 4 3 2 5" xfId="18616"/>
    <cellStyle name="链接单元格 8 2 4 2" xfId="18617"/>
    <cellStyle name="60% - 强调文字颜色 2 7 5 2" xfId="18618"/>
    <cellStyle name="好 9 2 2 4 2 3" xfId="18619"/>
    <cellStyle name="标题 4 2 5" xfId="18620"/>
    <cellStyle name="60% - 强调文字颜色 2 7 3 2" xfId="18621"/>
    <cellStyle name="常规 11 4 5 2" xfId="18622"/>
    <cellStyle name="60% - 强调文字颜色 3 2 3" xfId="18623"/>
    <cellStyle name="好 2 2 2 2 5" xfId="18624"/>
    <cellStyle name="40% - 强调文字颜色 6 9 2 2 4 2 3" xfId="18625"/>
    <cellStyle name="注释 4 2 7" xfId="18626"/>
    <cellStyle name="标题 3 7 2 3 3" xfId="18627"/>
    <cellStyle name="40% - 强调文字颜色 2 7 3 2 2" xfId="18628"/>
    <cellStyle name="强调文字颜色 1 10 2" xfId="18629"/>
    <cellStyle name="适中 2 2 3 4" xfId="18630"/>
    <cellStyle name="60% - 强调文字颜色 4 9 2 2 2 4" xfId="18631"/>
    <cellStyle name="20% - 强调文字颜色 6 8 2" xfId="18632"/>
    <cellStyle name="20% - 强调文字颜色 1 2 2 3 2 2 2" xfId="18633"/>
    <cellStyle name="常规 49" xfId="18634"/>
    <cellStyle name="40% - 强调文字颜色 4 15 4" xfId="18635"/>
    <cellStyle name="40% - 强调文字颜色 4 20 4" xfId="18636"/>
    <cellStyle name="好 4 3 4" xfId="18637"/>
    <cellStyle name="解释性文本 5 4" xfId="18638"/>
    <cellStyle name="标题 9 2 4 3" xfId="18639"/>
    <cellStyle name="40% - 强调文字颜色 3 3 2 2 2 2 2 2" xfId="18640"/>
    <cellStyle name="标题 2 12 2 2" xfId="18641"/>
    <cellStyle name="好 7 2 4 2" xfId="18642"/>
    <cellStyle name="常规 2 2 3 5 3" xfId="18643"/>
    <cellStyle name="常规 13 2 3 4" xfId="18644"/>
    <cellStyle name="差 7 3 4 3" xfId="18645"/>
    <cellStyle name="40% - 强调文字颜色 4 8 3 2 2" xfId="18646"/>
    <cellStyle name="汇总 7 3 2 3" xfId="18647"/>
    <cellStyle name="差 2 2 2 2" xfId="18648"/>
    <cellStyle name="警告文本 2 2 5 2" xfId="18649"/>
    <cellStyle name="40% - 强调文字颜色 6 19 2 4 2" xfId="18650"/>
    <cellStyle name="输入 10 2 2 2" xfId="18651"/>
    <cellStyle name="链接单元格 4 3" xfId="18652"/>
    <cellStyle name="注释 9 3 2 2" xfId="18653"/>
    <cellStyle name="输出 8 2 5 3" xfId="18654"/>
    <cellStyle name="20% - 强调文字颜色 1 9 2 3" xfId="18655"/>
    <cellStyle name="常规 5 2 3 2 2 3" xfId="18656"/>
    <cellStyle name="标题 3 8 4 3" xfId="18657"/>
    <cellStyle name="常规 12" xfId="18658"/>
    <cellStyle name="60% - 强调文字颜色 1 8 3 3" xfId="18659"/>
    <cellStyle name="60% - 强调文字颜色 2 2 6" xfId="18660"/>
    <cellStyle name="20% - 强调文字颜色 6 8 2 2 4 2" xfId="18661"/>
    <cellStyle name="检查单元格 4 2 3" xfId="18662"/>
    <cellStyle name="标题 4 3 2 2 3 2 2" xfId="18663"/>
    <cellStyle name="常规 3 4 2 3 2 4" xfId="18664"/>
    <cellStyle name="强调文字颜色 5 9 2 6" xfId="18665"/>
    <cellStyle name="40% - 强调文字颜色 6 4 2 3 2 3" xfId="18666"/>
    <cellStyle name="60% - 强调文字颜色 2 7 2 2 3 2 3" xfId="18667"/>
    <cellStyle name="标题 1 11 2 4" xfId="18668"/>
    <cellStyle name="强调文字颜色 4 5 4 2" xfId="18669"/>
    <cellStyle name="40% - 强调文字颜色 3 8 2 2 3 2" xfId="18670"/>
    <cellStyle name="20% - 强调文字颜色 1 3 2 2 4" xfId="18671"/>
    <cellStyle name="常规 15 2 2 3 2" xfId="18672"/>
    <cellStyle name="20% - 强调文字颜色 4 16 2 3 2 2" xfId="18673"/>
    <cellStyle name="20% - 强调文字颜色 4 21 2 3 2 2" xfId="18674"/>
    <cellStyle name="20% - 强调文字颜色 3 18 5 2" xfId="18675"/>
    <cellStyle name="标题 4 5 2 3 2 2" xfId="18676"/>
    <cellStyle name="适中 10 2 4 2" xfId="18677"/>
    <cellStyle name="输入 2 2 2 2 2 2 2" xfId="18678"/>
    <cellStyle name="常规 2 4 4 3 2" xfId="18679"/>
    <cellStyle name="40% - 强调文字颜色 5 8 4" xfId="18680"/>
    <cellStyle name="汇总 7 2 2 4 3" xfId="18681"/>
    <cellStyle name="输入 8 7 2" xfId="18682"/>
    <cellStyle name="40% - 强调文字颜色 1 10 2 3 2" xfId="18683"/>
    <cellStyle name="常规 13 2 2 3 3" xfId="18684"/>
    <cellStyle name="标题 4 4 3 4" xfId="18685"/>
    <cellStyle name="输出 5 2 6 2" xfId="18686"/>
    <cellStyle name="20% - 强调文字颜色 2 9 4 2" xfId="18687"/>
    <cellStyle name="差 2 2 2 2 3 2" xfId="18688"/>
    <cellStyle name="常规 4 2 2 2 5" xfId="18689"/>
    <cellStyle name="强调文字颜色 4 5 3 2" xfId="18690"/>
    <cellStyle name="60% - 强调文字颜色 3 11 3 2 2" xfId="18691"/>
    <cellStyle name="20% - 强调文字颜色 6 7 5 2 2" xfId="18692"/>
    <cellStyle name="40% - 强调文字颜色 3 21 2 3 2 2" xfId="18693"/>
    <cellStyle name="40% - 强调文字颜色 3 16 2 3 2 2" xfId="18694"/>
    <cellStyle name="40% - 强调文字颜色 4 2 2 3 2 2 3 2" xfId="18695"/>
    <cellStyle name="60% - 强调文字颜色 6 4 2 2 2" xfId="18696"/>
    <cellStyle name="常规 4 2 5 3 4" xfId="18697"/>
    <cellStyle name="适中 8 2 2 4 2 2" xfId="18698"/>
    <cellStyle name="强调文字颜色 3 2 2 5" xfId="18699"/>
    <cellStyle name="常规 15 2 2 4 2 3" xfId="18700"/>
    <cellStyle name="20% - 强调文字颜色 4 9 2 2 5" xfId="18701"/>
    <cellStyle name="注释 7 3 2 4 3" xfId="18702"/>
    <cellStyle name="20% - 强调文字颜色 4 9 2 3 2" xfId="18703"/>
    <cellStyle name="40% - 强调文字颜色 6 26 4" xfId="18704"/>
    <cellStyle name="60% - 强调文字颜色 5 4 2 4 2" xfId="18705"/>
    <cellStyle name="60% - 强调文字颜色 6 2 2 3 2 3 2 3" xfId="18706"/>
    <cellStyle name="标题 4 9 2 3 3" xfId="18707"/>
    <cellStyle name="40% - 强调文字颜色 3 9 3 2 2" xfId="18708"/>
    <cellStyle name="注释 4 2 2 2 2" xfId="18709"/>
    <cellStyle name="计算 5 3 3" xfId="18710"/>
    <cellStyle name="60% - 强调文字颜色 1 5 2 3" xfId="18711"/>
    <cellStyle name="强调文字颜色 4 6 2 5 2" xfId="18712"/>
    <cellStyle name="强调文字颜色 3 3 7" xfId="18713"/>
    <cellStyle name="60% - 强调文字颜色 6 10 3 2 3" xfId="18714"/>
    <cellStyle name="60% - 强调文字颜色 5 2 2 3 4 3" xfId="18715"/>
    <cellStyle name="差 8 4 2 3" xfId="18716"/>
    <cellStyle name="常规 9 2 2 2 2 4" xfId="18717"/>
    <cellStyle name="强调文字颜色 1 2" xfId="18718"/>
    <cellStyle name="20% - 强调文字颜色 5 7 2 3 2 2" xfId="18719"/>
    <cellStyle name="常规 5 5 3 2 2" xfId="18720"/>
    <cellStyle name="检查单元格 5 5 3" xfId="18721"/>
    <cellStyle name="60% - 强调文字颜色 3 8 2 2 3 2" xfId="18722"/>
    <cellStyle name="注释 7 8 2" xfId="18723"/>
    <cellStyle name="警告文本 6 5 2" xfId="18724"/>
    <cellStyle name="常规 2 3 2 6 3" xfId="18725"/>
    <cellStyle name="解释性文本 11 4 2" xfId="18726"/>
    <cellStyle name="强调文字颜色 2 3 2 7" xfId="18727"/>
    <cellStyle name="40% - 强调文字颜色 4 3 2 2 2 2" xfId="18728"/>
    <cellStyle name="汇总 2 2 2 3 2" xfId="18729"/>
    <cellStyle name="60% - 强调文字颜色 2 3 2 3 4" xfId="18730"/>
    <cellStyle name="40% - 强调文字颜色 5 14 2 3 2 2" xfId="18731"/>
    <cellStyle name="60% - 强调文字颜色 1 4 4 3" xfId="18732"/>
    <cellStyle name="20% - 强调文字颜色 5 4 3" xfId="18733"/>
    <cellStyle name="标题 1 3 2 3 3" xfId="18734"/>
    <cellStyle name="20% - 强调文字颜色 5 22 3 2" xfId="18735"/>
    <cellStyle name="20% - 强调文字颜色 5 17 3 2" xfId="18736"/>
    <cellStyle name="适中 10 2 6 3" xfId="18737"/>
    <cellStyle name="检查单元格 4 2 2 2" xfId="18738"/>
    <cellStyle name="检查单元格 9 3 4 3" xfId="18739"/>
    <cellStyle name="常规 6 4 3 3 3" xfId="18740"/>
    <cellStyle name="适中 4 2 3" xfId="18741"/>
    <cellStyle name="40% - 强调文字颜色 4 5 2 3" xfId="18742"/>
    <cellStyle name="汇总 3 5" xfId="18743"/>
    <cellStyle name="强调文字颜色 1 10 2 2 2 2" xfId="18744"/>
    <cellStyle name="标题 4 3 2 2 4" xfId="18745"/>
    <cellStyle name="强调文字颜色 6 2 2 3 2 4" xfId="18746"/>
    <cellStyle name="解释性文本 4 4 2" xfId="18747"/>
    <cellStyle name="40% - 强调文字颜色 3 6 3 3 2" xfId="18748"/>
    <cellStyle name="标题 4 6 2 4 3" xfId="18749"/>
    <cellStyle name="强调文字颜色 5 7 2 5 2" xfId="18750"/>
    <cellStyle name="计算 7 2 6" xfId="18751"/>
    <cellStyle name="标题 2 6 2 4" xfId="18752"/>
    <cellStyle name="输出 4 6" xfId="18753"/>
    <cellStyle name="常规 16 2 5 3" xfId="18754"/>
    <cellStyle name="标题 1 2 2 2 2 2" xfId="18755"/>
    <cellStyle name="常规 19 3 5" xfId="18756"/>
    <cellStyle name="解释性文本 3 2 4 2" xfId="18757"/>
    <cellStyle name="20% - 强调文字颜色 1 7 3 3" xfId="18758"/>
    <cellStyle name="60% - 强调文字颜色 6 2 2 5 2" xfId="18759"/>
    <cellStyle name="标题 3 2 2 5" xfId="18760"/>
    <cellStyle name="常规 10 4 2 3 3" xfId="18761"/>
    <cellStyle name="40% - 强调文字颜色 6 2 2 3 5 3" xfId="18762"/>
    <cellStyle name="标题 4 2 2 2 2 4 3" xfId="18763"/>
    <cellStyle name="40% - 强调文字颜色 3 3 2 3 2" xfId="18764"/>
    <cellStyle name="60% - 强调文字颜色 1 9 3 2 3" xfId="18765"/>
    <cellStyle name="60% - 强调文字颜色 3 10 2 2 2" xfId="18766"/>
    <cellStyle name="检查单元格 2 2 2 2 2" xfId="18767"/>
    <cellStyle name="20% - 强调文字颜色 2 2 2 2 3 2 2 2" xfId="18768"/>
    <cellStyle name="20% - 强调文字颜色 5 19 2 3" xfId="18769"/>
    <cellStyle name="强调文字颜色 6 8 2 7" xfId="18770"/>
    <cellStyle name="标题 11 2 2" xfId="18771"/>
    <cellStyle name="常规 3 3 4" xfId="18772"/>
    <cellStyle name="检查单元格 2 7" xfId="18773"/>
    <cellStyle name="常规 6 4 2 2 3" xfId="18774"/>
    <cellStyle name="40% - 强调文字颜色 2 27 2 2" xfId="18775"/>
    <cellStyle name="常规 2 2 5 4 2" xfId="18776"/>
    <cellStyle name="好 9 2 2 7" xfId="18777"/>
    <cellStyle name="强调文字颜色 4 2 2 7 2" xfId="18778"/>
    <cellStyle name="常规 3 2 2 2 3" xfId="18779"/>
    <cellStyle name="20% - 强调文字颜色 1 6 2 2 3" xfId="18780"/>
    <cellStyle name="20% - 强调文字颜色 4 7 3 2 2 2" xfId="18781"/>
    <cellStyle name="20% - 强调文字颜色 1 10 5" xfId="18782"/>
    <cellStyle name="常规 6 7 2 2" xfId="18783"/>
    <cellStyle name="20% - 强调文字颜色 2 6 2 3 2 2" xfId="18784"/>
    <cellStyle name="20% - 强调文字颜色 6 2 2 4 2" xfId="18785"/>
    <cellStyle name="常规 10 2 2 2 2 5" xfId="18786"/>
    <cellStyle name="警告文本 11" xfId="18787"/>
    <cellStyle name="差 8 2 3 2 2" xfId="18788"/>
    <cellStyle name="标题 1 5 3 3" xfId="18789"/>
    <cellStyle name="40% - 强调文字颜色 6 2 4 2 2" xfId="18790"/>
    <cellStyle name="20% - 强调文字颜色 4 19 3" xfId="18791"/>
    <cellStyle name="强调文字颜色 6 9 3 4 2" xfId="18792"/>
    <cellStyle name="注释 3 2 2 5" xfId="18793"/>
    <cellStyle name="注释 5 2 3 4 3" xfId="18794"/>
    <cellStyle name="20% - 强调文字颜色 2 8 3 3 2" xfId="18795"/>
    <cellStyle name="注释 11 2 3 2" xfId="18796"/>
    <cellStyle name="60% - 强调文字颜色 2 2 2 2 2 3" xfId="18797"/>
    <cellStyle name="20% - 强调文字颜色 3 2 2 3 5" xfId="18798"/>
    <cellStyle name="40% - 强调文字颜色 4 23 2" xfId="18799"/>
    <cellStyle name="40% - 强调文字颜色 4 18 2" xfId="18800"/>
    <cellStyle name="40% - 强调文字颜色 6 2 2 5 2 2" xfId="18801"/>
    <cellStyle name="常规 3 2 2 5 2 3" xfId="18802"/>
    <cellStyle name="60% - 强调文字颜色 5 11 2 2 2 2" xfId="18803"/>
    <cellStyle name="常规 2 4 6" xfId="18804"/>
    <cellStyle name="强调文字颜色 1 2 2 3 2 4 2" xfId="18805"/>
    <cellStyle name="解释性文本 9 5 3" xfId="18806"/>
    <cellStyle name="强调文字颜色 5 10 2 3 2" xfId="18807"/>
    <cellStyle name="标题 10 3 4" xfId="18808"/>
    <cellStyle name="常规 5 2 2 2" xfId="18809"/>
    <cellStyle name="20% - 强调文字颜色 5 10 3" xfId="18810"/>
    <cellStyle name="60% - 强调文字颜色 5 10 2 5 3" xfId="18811"/>
    <cellStyle name="40% - 强调文字颜色 6 6 5 2" xfId="18812"/>
    <cellStyle name="强调文字颜色 5 2" xfId="18813"/>
    <cellStyle name="注释 12 2 4 2" xfId="18814"/>
    <cellStyle name="40% - 强调文字颜色 1 17 2 4" xfId="18815"/>
    <cellStyle name="常规 15 3 3 3" xfId="18816"/>
    <cellStyle name="40% - 强调文字颜色 2 22 2 2 2 2" xfId="18817"/>
    <cellStyle name="40% - 强调文字颜色 2 17 2 2 2 2" xfId="18818"/>
    <cellStyle name="适中 9 4" xfId="18819"/>
    <cellStyle name="60% - 强调文字颜色 6 9 2 2 4 3" xfId="18820"/>
    <cellStyle name="链接单元格 10 7" xfId="18821"/>
    <cellStyle name="强调文字颜色 1 10 2 4 2" xfId="18822"/>
    <cellStyle name="60% - 强调文字颜色 4 5 2 3 2 2" xfId="18823"/>
    <cellStyle name="检查单元格 7 3" xfId="18824"/>
    <cellStyle name="60% - 强调文字颜色 4 11" xfId="18825"/>
    <cellStyle name="标题 2 4 2 5" xfId="18826"/>
    <cellStyle name="标题 4 4 2 2 2 3" xfId="18827"/>
    <cellStyle name="40% - 强调文字颜色 2 8 5 2" xfId="18828"/>
    <cellStyle name="强调文字颜色 3 2 2 3 6 2" xfId="18829"/>
    <cellStyle name="链接单元格 7 2 5 2" xfId="18830"/>
    <cellStyle name="60% - 强调文字颜色 6 2 2 7" xfId="18831"/>
    <cellStyle name="20% - 强调文字颜色 6 7 2" xfId="18832"/>
    <cellStyle name="强调文字颜色 4 6 7" xfId="18833"/>
    <cellStyle name="常规 8 2 4 2 2" xfId="18834"/>
    <cellStyle name="输出 9 6" xfId="18835"/>
    <cellStyle name="40% - 强调文字颜色 5 7 2 2 2 3 3" xfId="18836"/>
    <cellStyle name="40% - 强调文字颜色 6 2 2 3 4 4" xfId="18837"/>
    <cellStyle name="常规 10 4 2 2 4" xfId="18838"/>
    <cellStyle name="40% - 强调文字颜色 4 6 4 2 2" xfId="18839"/>
    <cellStyle name="20% - 强调文字颜色 4 6 2 4 2" xfId="18840"/>
    <cellStyle name="20% - 强调文字颜色 3 19 2 5" xfId="18841"/>
    <cellStyle name="20% - 强调文字颜色 3 7 2 3 3 2" xfId="18842"/>
    <cellStyle name="常规 14 3 3" xfId="18843"/>
    <cellStyle name="适中 3 2 2 5 3" xfId="18844"/>
    <cellStyle name="标题 3 3 2 2 4 3" xfId="18845"/>
    <cellStyle name="40% - 强调文字颜色 6 25 2" xfId="18846"/>
    <cellStyle name="60% - 强调文字颜色 3 2 2 2 2 2 3" xfId="18847"/>
    <cellStyle name="20% - 强调文字颜色 4 6 3" xfId="18848"/>
    <cellStyle name="强调文字颜色 4 11 5 2" xfId="18849"/>
    <cellStyle name="60% - 强调文字颜色 1 8 2 2 3 3" xfId="18850"/>
    <cellStyle name="20% - 强调文字颜色 3 4 2 4 2" xfId="18851"/>
    <cellStyle name="60% - 强调文字颜色 4 6 2 2 4" xfId="18852"/>
    <cellStyle name="链接单元格 7 3 5 2" xfId="18853"/>
    <cellStyle name="常规 2 3 2 4 6" xfId="18854"/>
    <cellStyle name="60% - 强调文字颜色 5 10 2 3 3" xfId="18855"/>
    <cellStyle name="差 4 6" xfId="18856"/>
    <cellStyle name="20% - 强调文字颜色 4 2 2 3 3 3" xfId="18857"/>
    <cellStyle name="汇总 2 2 5 2" xfId="18858"/>
    <cellStyle name="40% - 强调文字颜色 6 6 3 2" xfId="18859"/>
    <cellStyle name="20% - 强调文字颜色 2 2 2 6" xfId="18860"/>
    <cellStyle name="常规 4 2 5 2 2 2 2" xfId="18861"/>
    <cellStyle name="40% - 强调文字颜色 6 9 3 3" xfId="18862"/>
    <cellStyle name="20% - 强调文字颜色 1 3 3 2" xfId="18863"/>
    <cellStyle name="输入 6 4 2" xfId="18864"/>
    <cellStyle name="40% - 强调文字颜色 3 5 4" xfId="18865"/>
    <cellStyle name="20% - 强调文字颜色 2 8 2 3" xfId="18866"/>
    <cellStyle name="60% - 强调文字颜色 6 9 2 3" xfId="18867"/>
    <cellStyle name="常规 11 3 2 4" xfId="18868"/>
    <cellStyle name="40% - 强调文字颜色 6 3 3 3 2" xfId="18869"/>
    <cellStyle name="60% - 强调文字颜色 4 9 4 2 3" xfId="18870"/>
    <cellStyle name="标题 3 7 2 2 2 2" xfId="18871"/>
    <cellStyle name="20% - 强调文字颜色 2 12 2 3 2 2" xfId="18872"/>
    <cellStyle name="强调文字颜色 4 10 5 3" xfId="18873"/>
    <cellStyle name="强调文字颜色 2 9 2 2 4" xfId="18874"/>
    <cellStyle name="40% - 强调文字颜色 4 26" xfId="18875"/>
    <cellStyle name="常规 10 4 4 3" xfId="18876"/>
    <cellStyle name="40% - 强调文字颜色 5 15 2 4 2 2" xfId="18877"/>
    <cellStyle name="40% - 强调文字颜色 5 20 2 4 2 2" xfId="18878"/>
    <cellStyle name="20% - 强调文字颜色 3 10 2 4 2" xfId="18879"/>
    <cellStyle name="40% - 强调文字颜色 6 18 2 3 3" xfId="18880"/>
    <cellStyle name="注释 5 2 6" xfId="18881"/>
    <cellStyle name="标题 3 2 3" xfId="18882"/>
    <cellStyle name="注释 6 3 2 2" xfId="18883"/>
    <cellStyle name="标题 2 10 2" xfId="18884"/>
    <cellStyle name="40% - 强调文字颜色 6 5 2 2 3" xfId="18885"/>
    <cellStyle name="40% - 强调文字颜色 6 14 2 2 2" xfId="18886"/>
    <cellStyle name="60% - 强调文字颜色 1 2 6" xfId="18887"/>
    <cellStyle name="60% - 强调文字颜色 1 7 3 3" xfId="18888"/>
    <cellStyle name="60% - 强调文字颜色 4 10 4 3" xfId="18889"/>
    <cellStyle name="60% - 强调文字颜色 4 8 4 3" xfId="18890"/>
    <cellStyle name="常规 3 4 5 2 3 3" xfId="18891"/>
    <cellStyle name="标题 2 3 2 2 4 2" xfId="18892"/>
    <cellStyle name="差 6 2 3" xfId="18893"/>
    <cellStyle name="适中 3 2 6 2" xfId="18894"/>
    <cellStyle name="警告文本 7 7" xfId="18895"/>
    <cellStyle name="差 7 4 3" xfId="18896"/>
    <cellStyle name="标题 2 9 3 2 3" xfId="18897"/>
    <cellStyle name="常规 8 3 3 2" xfId="18898"/>
    <cellStyle name="20% - 强调文字颜色 2 14 5 2" xfId="18899"/>
    <cellStyle name="注释 6 3 4" xfId="18900"/>
    <cellStyle name="标题 4 2 3 4" xfId="18901"/>
    <cellStyle name="20% - 强调文字颜色 2 7 4 2" xfId="18902"/>
    <cellStyle name="60% - 强调文字颜色 4 3 2 2 3" xfId="18903"/>
    <cellStyle name="60% - 强调文字颜色 3 3 2 6" xfId="18904"/>
    <cellStyle name="好 3 3 3" xfId="18905"/>
    <cellStyle name="强调文字颜色 2 11 6 2" xfId="18906"/>
    <cellStyle name="40% - 强调文字颜色 5 11 5" xfId="18907"/>
    <cellStyle name="强调文字颜色 1 2 2 3 4 2" xfId="18908"/>
    <cellStyle name="解释性文本 2 2 3 4 2" xfId="18909"/>
    <cellStyle name="60% - 强调文字颜色 6 6 2 2 2 2" xfId="18910"/>
    <cellStyle name="强调文字颜色 2 7 4 2 2" xfId="18911"/>
    <cellStyle name="60% - 强调文字颜色 3 9 2 2" xfId="18912"/>
    <cellStyle name="常规 7 2 2 2 4 2" xfId="18913"/>
    <cellStyle name="常规 2 2 2 4 2 2 2 2" xfId="18914"/>
    <cellStyle name="好 7 3 2 3" xfId="18915"/>
    <cellStyle name="常规 16 2 2 5" xfId="18916"/>
    <cellStyle name="40% - 强调文字颜色 4 19" xfId="18917"/>
    <cellStyle name="40% - 强调文字颜色 4 24" xfId="18918"/>
    <cellStyle name="40% - 强调文字颜色 6 2 2 5 3" xfId="18919"/>
    <cellStyle name="40% - 强调文字颜色 1 9 3 2" xfId="18920"/>
    <cellStyle name="标题 4 2 2 2 4 2" xfId="18921"/>
    <cellStyle name="标题 6 2 2 3 2 3" xfId="18922"/>
    <cellStyle name="40% - 强调文字颜色 5 19 2 3 2 2" xfId="18923"/>
    <cellStyle name="适中 7 2 2 4" xfId="18924"/>
    <cellStyle name="20% - 强调文字颜色 3 28 2" xfId="18925"/>
    <cellStyle name="常规 16 2 2 3 2" xfId="18926"/>
    <cellStyle name="计算 2 2 4 4" xfId="18927"/>
    <cellStyle name="20% - 强调文字颜色 4 17 2 3 2 2" xfId="18928"/>
    <cellStyle name="20% - 强调文字颜色 3 4 4" xfId="18929"/>
    <cellStyle name="40% - 强调文字颜色 3 2 2" xfId="18930"/>
    <cellStyle name="20% - 强调文字颜色 4 4 2 2 2 2 2" xfId="18931"/>
    <cellStyle name="40% - 强调文字颜色 6 16 2 4 2 2" xfId="18932"/>
    <cellStyle name="40% - 强调文字颜色 6 21 2 4 2 2" xfId="18933"/>
    <cellStyle name="常规 2 3 2 4 2 4" xfId="18934"/>
    <cellStyle name="40% - 强调文字颜色 5 3 2 4 2 3" xfId="18935"/>
    <cellStyle name="60% - 强调文字颜色 3 9 4 2" xfId="18936"/>
    <cellStyle name="40% - 强调文字颜色 4 7 2 2 3 2 2" xfId="18937"/>
    <cellStyle name="强调文字颜色 4 3 2 3 2 2" xfId="18938"/>
    <cellStyle name="注释 10 2 4 2 2" xfId="18939"/>
    <cellStyle name="标题 2 3 2 5" xfId="18940"/>
    <cellStyle name="20% - 强调文字颜色 6 7 2 5 2" xfId="18941"/>
    <cellStyle name="60% - 强调文字颜色 2 2 2 2 2 3 3" xfId="18942"/>
    <cellStyle name="常规 6 4 2 4" xfId="18943"/>
    <cellStyle name="适中 8 7 2" xfId="18944"/>
    <cellStyle name="适中 3 3" xfId="18945"/>
    <cellStyle name="强调文字颜色 5 4 2 4" xfId="18946"/>
    <cellStyle name="强调文字颜色 1 5 3" xfId="18947"/>
    <cellStyle name="标题 2 5 2 3 2" xfId="18948"/>
    <cellStyle name="40% - 强调文字颜色 4 3 2 3 3 2" xfId="18949"/>
    <cellStyle name="汇总 2 2 3 4 2" xfId="18950"/>
    <cellStyle name="常规 2 3 2 5 4" xfId="18951"/>
    <cellStyle name="注释 7 7 3" xfId="18952"/>
    <cellStyle name="强调文字颜色 3 9 2 2 3" xfId="18953"/>
    <cellStyle name="20% - 强调文字颜色 2 16" xfId="18954"/>
    <cellStyle name="20% - 强调文字颜色 2 21" xfId="18955"/>
    <cellStyle name="标题 3 4 6" xfId="18956"/>
    <cellStyle name="强调文字颜色 2 9 2 2 5" xfId="18957"/>
    <cellStyle name="40% - 强调文字颜色 6 5 2 2 2 2 2" xfId="18958"/>
    <cellStyle name="好 11 2 5" xfId="18959"/>
    <cellStyle name="40% - 强调文字颜色 5 7 3 2 2 2 3" xfId="18960"/>
    <cellStyle name="20% - 强调文字颜色 3 22 4" xfId="18961"/>
    <cellStyle name="20% - 强调文字颜色 3 17 4" xfId="18962"/>
    <cellStyle name="60% - 强调文字颜色 2 2 2 3 2 2 2" xfId="18963"/>
    <cellStyle name="常规 19 3 4 2 3" xfId="18964"/>
    <cellStyle name="20% - 强调文字颜色 6 5" xfId="18965"/>
    <cellStyle name="注释 8 2 2" xfId="18966"/>
    <cellStyle name="20% - 强调文字颜色 2 9 4 2 2" xfId="18967"/>
    <cellStyle name="差 2 2 2 2 3 2 2" xfId="18968"/>
    <cellStyle name="60% - 强调文字颜色 3 3 2 2 5" xfId="18969"/>
    <cellStyle name="输入 5 6 2" xfId="18970"/>
    <cellStyle name="强调文字颜色 3 2 2 2 5" xfId="18971"/>
    <cellStyle name="40% - 强调文字颜色 2 7 4" xfId="18972"/>
    <cellStyle name="标题 8 3 4" xfId="18973"/>
    <cellStyle name="强调文字颜色 3 5 2 2 2" xfId="18974"/>
    <cellStyle name="40% - 强调文字颜色 2 16 2 2" xfId="18975"/>
    <cellStyle name="40% - 强调文字颜色 2 21 2 2" xfId="18976"/>
    <cellStyle name="强调文字颜色 2 2 2 3 2 3 2 2" xfId="18977"/>
    <cellStyle name="常规 4 2 2 4 3 2 2" xfId="18978"/>
    <cellStyle name="60% - 强调文字颜色 6 10 3 4" xfId="18979"/>
    <cellStyle name="20% - 强调文字颜色 3 6 2 3 2 2" xfId="18980"/>
    <cellStyle name="解释性文本 5 2 6" xfId="18981"/>
    <cellStyle name="20% - 强调文字颜色 4 12 5 2" xfId="18982"/>
    <cellStyle name="20% - 强调文字颜色 6 3 3 3" xfId="18983"/>
    <cellStyle name="差 5 2 2 4" xfId="18984"/>
    <cellStyle name="60% - 强调文字颜色 1 3 2 2 2 4" xfId="18985"/>
    <cellStyle name="20% - 强调文字颜色 6 19 2 5 2" xfId="18986"/>
    <cellStyle name="差 3 2 2 2 2 3" xfId="18987"/>
    <cellStyle name="60% - 强调文字颜色 2 3 2 4 3" xfId="18988"/>
    <cellStyle name="60% - 强调文字颜色 3 10 2 4 2 2" xfId="18989"/>
    <cellStyle name="计算 9 3 2 2" xfId="18990"/>
    <cellStyle name="输入 5 2 3 2 2" xfId="18991"/>
    <cellStyle name="常规 5 4 2 4 2" xfId="18992"/>
    <cellStyle name="强调文字颜色 4 5 2 2" xfId="18993"/>
    <cellStyle name="常规 12 3 5" xfId="18994"/>
    <cellStyle name="强调文字颜色 6 8 4 2" xfId="18995"/>
    <cellStyle name="标题 2 2 2 2 2 3 2" xfId="18996"/>
    <cellStyle name="20% - 强调文字颜色 5 5 3 2 2" xfId="18997"/>
    <cellStyle name="60% - 强调文字颜色 1 2 2 7" xfId="18998"/>
    <cellStyle name="链接单元格 2 2 5 2" xfId="18999"/>
    <cellStyle name="60% - 强调文字颜色 2 2 2 2 3 2" xfId="19000"/>
    <cellStyle name="40% - 强调文字颜色 5 7 3 2 3" xfId="19001"/>
    <cellStyle name="好 6 2" xfId="19002"/>
    <cellStyle name="计算 8 3 4 2" xfId="19003"/>
    <cellStyle name="60% - 强调文字颜色 1 8 2 4 2" xfId="19004"/>
    <cellStyle name="标题 2 7 3 2 2" xfId="19005"/>
    <cellStyle name="20% - 强调文字颜色 5 11 5" xfId="19006"/>
    <cellStyle name="常规 7 2 3 2" xfId="19007"/>
    <cellStyle name="20% - 强调文字颜色 2 11 2 3 2" xfId="19008"/>
    <cellStyle name="40% - 强调文字颜色 2 3 4" xfId="19009"/>
    <cellStyle name="输入 5 2 2" xfId="19010"/>
    <cellStyle name="输出 2 2 3 3 2" xfId="19011"/>
    <cellStyle name="40% - 强调文字颜色 4 19 4" xfId="19012"/>
    <cellStyle name="输入 7 2 2 2 2 2" xfId="19013"/>
    <cellStyle name="20% - 强调文字颜色 5 18 2 3 2" xfId="19014"/>
    <cellStyle name="20% - 强调文字颜色 4 12 2" xfId="19015"/>
    <cellStyle name="注释 8 3 5 2" xfId="19016"/>
    <cellStyle name="输出 9 2 2 4 2" xfId="19017"/>
    <cellStyle name="常规 5 3 4 6" xfId="19018"/>
    <cellStyle name="常规 4 2 2 5 3" xfId="19019"/>
    <cellStyle name="注释 17 2 8" xfId="19020"/>
    <cellStyle name="解释性文本 11 4" xfId="19021"/>
    <cellStyle name="汇总 2 6" xfId="19022"/>
    <cellStyle name="标题 2 2 2 2 2 2 2 3" xfId="19023"/>
    <cellStyle name="解释性文本 7 2 2 4" xfId="19024"/>
    <cellStyle name="常规 11 5 2 2 2" xfId="19025"/>
    <cellStyle name="20% - 强调文字颜色 2 15 2 3 2 2" xfId="19026"/>
    <cellStyle name="20% - 强调文字颜色 2 20 2 3 2 2" xfId="19027"/>
    <cellStyle name="20% - 强调文字颜色 6 28" xfId="19028"/>
    <cellStyle name="警告文本 2 2 2 2 5 3" xfId="19029"/>
    <cellStyle name="20% - 强调文字颜色 5 7 2 2 3" xfId="19030"/>
    <cellStyle name="60% - 强调文字颜色 2 2 2 5 2" xfId="19031"/>
    <cellStyle name="好 9 3 2 2" xfId="19032"/>
    <cellStyle name="常规 9 2 4 2 3" xfId="19033"/>
    <cellStyle name="差 6 2 2 2 2" xfId="19034"/>
    <cellStyle name="20% - 强调文字颜色 5 9 2 2 3" xfId="19035"/>
    <cellStyle name="常规 5 3 4 2 2 5" xfId="19036"/>
    <cellStyle name="20% - 强调文字颜色 6 14 2" xfId="19037"/>
    <cellStyle name="20% - 强调文字颜色 1 17 2 4 2 2" xfId="19038"/>
    <cellStyle name="强调文字颜色 1 7 6 2" xfId="19039"/>
    <cellStyle name="强调文字颜色 6 3 2 3 2 2" xfId="19040"/>
    <cellStyle name="40% - 强调文字颜色 5 22 2" xfId="19041"/>
    <cellStyle name="40% - 强调文字颜色 5 17 2" xfId="19042"/>
    <cellStyle name="链接单元格 5 6 2" xfId="19043"/>
    <cellStyle name="60% - 强调文字颜色 2 2 2 3" xfId="19044"/>
    <cellStyle name="20% - 强调文字颜色 5 15 3 2 2" xfId="19045"/>
    <cellStyle name="20% - 强调文字颜色 5 20 3 2 2" xfId="19046"/>
    <cellStyle name="40% - 强调文字颜色 5 3 2 4" xfId="19047"/>
    <cellStyle name="20% - 强调文字颜色 5 29 2 2" xfId="19048"/>
    <cellStyle name="标题 2 7 2 4 3" xfId="19049"/>
    <cellStyle name="40% - 强调文字颜色 1 7 3 3 2" xfId="19050"/>
    <cellStyle name="强调文字颜色 3 5 6 2" xfId="19051"/>
    <cellStyle name="常规 3 6 2 2 2 2" xfId="19052"/>
    <cellStyle name="常规 2 2 3 3 2 2 3" xfId="19053"/>
    <cellStyle name="标题 3 9 2 2 2 2" xfId="19054"/>
    <cellStyle name="20% - 强调文字颜色 3 12 2 2 2" xfId="19055"/>
    <cellStyle name="输出 7 3 3 2 2" xfId="19056"/>
    <cellStyle name="常规 12 4 2 3" xfId="19057"/>
    <cellStyle name="40% - 强调文字颜色 6 6 2 3 4" xfId="19058"/>
    <cellStyle name="常规 14 4 2 2" xfId="19059"/>
    <cellStyle name="40% - 强调文字颜色 6 17 2 7" xfId="19060"/>
    <cellStyle name="注释 20 7" xfId="19061"/>
    <cellStyle name="注释 15 7" xfId="19062"/>
    <cellStyle name="常规 38 5" xfId="19063"/>
    <cellStyle name="60% - 强调文字颜色 6 8 2 2 5 2" xfId="19064"/>
    <cellStyle name="40% - 强调文字颜色 6 12 2 4" xfId="19065"/>
    <cellStyle name="20% - 强调文字颜色 3 7 2 3 2 2 2" xfId="19066"/>
    <cellStyle name="60% - 强调文字颜色 5 9 2 2 4 3" xfId="19067"/>
    <cellStyle name="强调文字颜色 2 7 2 2 6 2" xfId="19068"/>
    <cellStyle name="60% - 强调文字颜色 3 7 3 2 2 3" xfId="19069"/>
    <cellStyle name="20% - 强调文字颜色 2 8 2 2 5" xfId="19070"/>
    <cellStyle name="强调文字颜色 4 2 2 2" xfId="19071"/>
    <cellStyle name="常规 6 6 2 4" xfId="19072"/>
    <cellStyle name="强调文字颜色 5 3 2 2 3" xfId="19073"/>
    <cellStyle name="强调文字颜色 3 10 2 2 2" xfId="19074"/>
    <cellStyle name="20% - 强调文字颜色 2 6 3 2" xfId="19075"/>
    <cellStyle name="解释性文本 9 2 6 2" xfId="19076"/>
    <cellStyle name="注释 11 7" xfId="19077"/>
    <cellStyle name="20% - 强调文字颜色 2 7 2 4 2" xfId="19078"/>
    <cellStyle name="常规 29 5" xfId="19079"/>
    <cellStyle name="常规 34 5" xfId="19080"/>
    <cellStyle name="60% - 强调文字颜色 2 3 2 3 2" xfId="19081"/>
    <cellStyle name="常规 9 4 3 2 3" xfId="19082"/>
    <cellStyle name="40% - 强调文字颜色 1 4 2 3" xfId="19083"/>
    <cellStyle name="40% - 强调文字颜色 6 5 4 4" xfId="19084"/>
    <cellStyle name="注释 10 2 4 2" xfId="19085"/>
    <cellStyle name="链接单元格 6 6" xfId="19086"/>
    <cellStyle name="标题 2 2 2 2 4 2" xfId="19087"/>
    <cellStyle name="输入 10 2 3" xfId="19088"/>
    <cellStyle name="常规 3 4 5 5" xfId="19089"/>
    <cellStyle name="汇总 3 2 2 2 3" xfId="19090"/>
    <cellStyle name="计算 9 6 2" xfId="19091"/>
    <cellStyle name="汇总 2 2" xfId="19092"/>
    <cellStyle name="常规 3 2 3 4 2 2 2" xfId="19093"/>
    <cellStyle name="注释 4 2 2 3 2" xfId="19094"/>
    <cellStyle name="强调文字颜色 3 9 2" xfId="19095"/>
    <cellStyle name="标题 3 2 2 3 2 2 2 2" xfId="19096"/>
    <cellStyle name="强调文字颜色 4 2 2 2 3 2 2" xfId="19097"/>
    <cellStyle name="检查单元格 12 2 2" xfId="19098"/>
    <cellStyle name="标题 1 10 3 2" xfId="19099"/>
    <cellStyle name="常规 7 2 2 2 2 2 3" xfId="19100"/>
    <cellStyle name="常规 3 3 2 3 6" xfId="19101"/>
    <cellStyle name="40% - 强调文字颜色 1 9 2 3 2" xfId="19102"/>
    <cellStyle name="40% - 强调文字颜色 6 2 2 3 2 2 2 2" xfId="19103"/>
    <cellStyle name="40% - 强调文字颜色 6 27 2 3" xfId="19104"/>
    <cellStyle name="警告文本 5 2 4" xfId="19105"/>
    <cellStyle name="常规 4 6 2 3 2" xfId="19106"/>
    <cellStyle name="检查单元格 4 2 5" xfId="19107"/>
    <cellStyle name="常规 13 2 4 2 3" xfId="19108"/>
    <cellStyle name="常规 20 5" xfId="19109"/>
    <cellStyle name="常规 15 5" xfId="19110"/>
    <cellStyle name="40% - 强调文字颜色 1 11 4 2" xfId="19111"/>
    <cellStyle name="警告文本 7 2 2 3 2" xfId="19112"/>
    <cellStyle name="警告文本 4 2 5 2" xfId="19113"/>
    <cellStyle name="60% - 强调文字颜色 2 7 3" xfId="19114"/>
    <cellStyle name="注释 5 5 5 2" xfId="19115"/>
    <cellStyle name="输出 9 3 2" xfId="19116"/>
    <cellStyle name="强调文字颜色 2 2 2 2 2 3" xfId="19117"/>
    <cellStyle name="常规 5 2 3 6" xfId="19118"/>
    <cellStyle name="60% - 强调文字颜色 1 7 3 4" xfId="19119"/>
    <cellStyle name="注释 3 2 2 6 2" xfId="19120"/>
    <cellStyle name="60% - 强调文字颜色 6 2 2 4 4" xfId="19121"/>
    <cellStyle name="20% - 强调文字颜色 5 18 4 2" xfId="19122"/>
    <cellStyle name="计算 8 2 2 4 3" xfId="19123"/>
    <cellStyle name="60% - 强调文字颜色 3 8 2 2 7" xfId="19124"/>
    <cellStyle name="差 12 4" xfId="19125"/>
    <cellStyle name="20% - 强调文字颜色 5 21 5 2" xfId="19126"/>
    <cellStyle name="20% - 强调文字颜色 5 16 5 2" xfId="19127"/>
    <cellStyle name="检查单元格 5 2 3 2 2" xfId="19128"/>
    <cellStyle name="警告文本 6 2 2 2 2" xfId="19129"/>
    <cellStyle name="强调文字颜色 6 6 4" xfId="19130"/>
    <cellStyle name="链接单元格 2 7" xfId="19131"/>
    <cellStyle name="20% - 强调文字颜色 2 5 2 4" xfId="19132"/>
    <cellStyle name="常规 3 2 2 2 2 2 2 2" xfId="19133"/>
    <cellStyle name="好 11 6" xfId="19134"/>
    <cellStyle name="输出 10 4 2" xfId="19135"/>
    <cellStyle name="40% - 强调文字颜色 5 7 4 2 2" xfId="19136"/>
    <cellStyle name="20% - 强调文字颜色 5 7 2 4 2" xfId="19137"/>
    <cellStyle name="常规 11 5 2 2 4" xfId="19138"/>
    <cellStyle name="解释性文本 7 2 2 6" xfId="19139"/>
    <cellStyle name="输出 8 7" xfId="19140"/>
    <cellStyle name="常规 5 5 3 2 2 2" xfId="19141"/>
    <cellStyle name="40% - 强调文字颜色 5 7 2 2 2 2 4" xfId="19142"/>
    <cellStyle name="40% - 强调文字颜色 3 2 2 3 2 3 2" xfId="19143"/>
    <cellStyle name="标题 3 8 6" xfId="19144"/>
    <cellStyle name="强调文字颜色 2 2 2 2 2 3 2" xfId="19145"/>
    <cellStyle name="输出 9 3 2 2" xfId="19146"/>
    <cellStyle name="适中 11 7" xfId="19147"/>
    <cellStyle name="链接单元格 6 2 6" xfId="19148"/>
    <cellStyle name="标题 1 7 2 4 3" xfId="19149"/>
    <cellStyle name="20% - 强调文字颜色 3 8 2 2 2 2 2" xfId="19150"/>
    <cellStyle name="标题 4 4 4 3" xfId="19151"/>
    <cellStyle name="强调文字颜色 2 4 4" xfId="19152"/>
    <cellStyle name="标题 2 5 3 2 3" xfId="19153"/>
    <cellStyle name="60% - 强调文字颜色 5 5 2 2 3" xfId="19154"/>
    <cellStyle name="常规 6 8 2 2" xfId="19155"/>
    <cellStyle name="注释 7 3 2 5" xfId="19156"/>
    <cellStyle name="好 11 5" xfId="19157"/>
    <cellStyle name="强调文字颜色 2 7 8" xfId="19158"/>
    <cellStyle name="常规 8 2 2 3 3" xfId="19159"/>
    <cellStyle name="20% - 强调文字颜色 2 5 2 3" xfId="19160"/>
    <cellStyle name="输入 10 6 2" xfId="19161"/>
    <cellStyle name="输出 5 2 5 3" xfId="19162"/>
    <cellStyle name="40% - 强调文字颜色 2 7 2 3 2" xfId="19163"/>
    <cellStyle name="60% - 强调文字颜色 6 3 2 2 4 2" xfId="19164"/>
    <cellStyle name="20% - 强调文字颜色 2 2 2 3 3 2" xfId="19165"/>
    <cellStyle name="40% - 强调文字颜色 5 6 2 2 2 3" xfId="19166"/>
    <cellStyle name="警告文本 2 2 3 2 2" xfId="19167"/>
    <cellStyle name="强调文字颜色 5 8" xfId="19168"/>
    <cellStyle name="40% - 强调文字颜色 6 19 2 2 2 2" xfId="19169"/>
    <cellStyle name="适中 8 3" xfId="19170"/>
    <cellStyle name="汇总 10 2 4" xfId="19171"/>
    <cellStyle name="注释 5 2 2 2 6" xfId="19172"/>
    <cellStyle name="解释性文本 7 2 2 5 3" xfId="19173"/>
    <cellStyle name="输出 8 6 3" xfId="19174"/>
    <cellStyle name="差 9 2 2 4 3" xfId="19175"/>
    <cellStyle name="常规 15 3 3" xfId="19176"/>
    <cellStyle name="常规 20 3 3" xfId="19177"/>
    <cellStyle name="注释 5 3 2 3 2 2" xfId="19178"/>
    <cellStyle name="20% - 强调文字颜色 2 11 4" xfId="19179"/>
    <cellStyle name="输出 2 2 5" xfId="19180"/>
    <cellStyle name="20% - 强调文字颜色 4 26 2 2" xfId="19181"/>
    <cellStyle name="常规 3 3 2 6" xfId="19182"/>
    <cellStyle name="20% - 强调文字颜色 6 18 2 4 2 2" xfId="19183"/>
    <cellStyle name="强调文字颜色 4 9 3 3" xfId="19184"/>
    <cellStyle name="标题 4 7 3 2 2 2" xfId="19185"/>
    <cellStyle name="常规 4 2 2 2 3 3 2" xfId="19186"/>
    <cellStyle name="20% - 强调文字颜色 3 7 2 2 4" xfId="19187"/>
    <cellStyle name="强调文字颜色 2 8 3 3" xfId="19188"/>
    <cellStyle name="40% - 强调文字颜色 3 10 2 4" xfId="19189"/>
    <cellStyle name="40% - 强调文字颜色 2 20 2 3" xfId="19190"/>
    <cellStyle name="40% - 强调文字颜色 2 15 2 3" xfId="19191"/>
    <cellStyle name="常规 4 2 2 4 2 2 3" xfId="19192"/>
    <cellStyle name="20% - 强调文字颜色 6 2 2 5 2" xfId="19193"/>
    <cellStyle name="强调文字颜色 6 10 2 3 2 2" xfId="19194"/>
    <cellStyle name="60% - 强调文字颜色 2 9 2 2 4 2 2" xfId="19195"/>
    <cellStyle name="注释 8 2 2 6 2" xfId="19196"/>
    <cellStyle name="注释 5 2 2 2 3 2" xfId="19197"/>
    <cellStyle name="40% - 强调文字颜色 5 7 2 3 2 2 2" xfId="19198"/>
    <cellStyle name="60% - 强调文字颜色 4 7 4 4" xfId="19199"/>
    <cellStyle name="20% - 强调文字颜色 5 14 2" xfId="19200"/>
    <cellStyle name="警告文本 7 2 2 3 2 2" xfId="19201"/>
    <cellStyle name="40% - 强调文字颜色 1 11 4 2 2" xfId="19202"/>
    <cellStyle name="常规 15 5 2" xfId="19203"/>
    <cellStyle name="20% - 强调文字颜色 2 19 2 3" xfId="19204"/>
    <cellStyle name="适中 2 2 2 4" xfId="19205"/>
    <cellStyle name="20% - 强调文字颜色 5 12 3 2" xfId="19206"/>
    <cellStyle name="适中 2 2 2 6" xfId="19207"/>
    <cellStyle name="常规 5 2 4 2 2" xfId="19208"/>
    <cellStyle name="20% - 强调文字颜色 2 9 2" xfId="19209"/>
    <cellStyle name="40% - 强调文字颜色 1 18 2 2 2" xfId="19210"/>
    <cellStyle name="40% - 强调文字颜色 6 7 2 2 2 3" xfId="19211"/>
    <cellStyle name="标题 4 6 2 4" xfId="19212"/>
    <cellStyle name="输出 5 7" xfId="19213"/>
    <cellStyle name="20% - 强调文字颜色 6 4 5 2" xfId="19214"/>
    <cellStyle name="40% - 强调文字颜色 1 11 2 3 2 2" xfId="19215"/>
    <cellStyle name="输出 11 2 4 3" xfId="19216"/>
    <cellStyle name="60% - 强调文字颜色 2 8 4" xfId="19217"/>
    <cellStyle name="解释性文本 6 3 2" xfId="19218"/>
    <cellStyle name="计算 8 2 2 5 2" xfId="19219"/>
    <cellStyle name="60% - 强调文字颜色 6 2 2 5 3" xfId="19220"/>
    <cellStyle name="检查单元格 7 2 2 3 2 2" xfId="19221"/>
    <cellStyle name="60% - 强调文字颜色 4 10 2 3 2 2" xfId="19222"/>
    <cellStyle name="强调文字颜色 3 2 2 2 6" xfId="19223"/>
    <cellStyle name="40% - 强调文字颜色 2 7 5" xfId="19224"/>
    <cellStyle name="40% - 强调文字颜色 4 14 4" xfId="19225"/>
    <cellStyle name="60% - 强调文字颜色 3 3 2 2 6" xfId="19226"/>
    <cellStyle name="40% - 强调文字颜色 6 2 2 4 2 2 3" xfId="19227"/>
    <cellStyle name="60% - 强调文字颜色 1 2 2 3" xfId="19228"/>
    <cellStyle name="计算 7 3 5" xfId="19229"/>
    <cellStyle name="标题 2 6 3 3" xfId="19230"/>
    <cellStyle name="常规 5 3 4 2 3 2" xfId="19231"/>
    <cellStyle name="强调文字颜色 3 9 6 3" xfId="19232"/>
    <cellStyle name="40% - 强调文字颜色 5 27 4" xfId="19233"/>
    <cellStyle name="常规 2 4 2 3 4" xfId="19234"/>
    <cellStyle name="常规 4 2 2 2 5 2" xfId="19235"/>
    <cellStyle name="40% - 强调文字颜色 6 19 2 4 4" xfId="19236"/>
    <cellStyle name="链接单元格 3 5 2" xfId="19237"/>
    <cellStyle name="强调文字颜色 6 7 2 2" xfId="19238"/>
    <cellStyle name="强调文字颜色 4 11 2 2" xfId="19239"/>
    <cellStyle name="注释 5 3 2 2 6 2" xfId="19240"/>
    <cellStyle name="常规 7 4 2" xfId="19241"/>
    <cellStyle name="60% - 强调文字颜色 4 4 2 2 4" xfId="19242"/>
    <cellStyle name="60% - 强调文字颜色 6 4 6" xfId="19243"/>
    <cellStyle name="60% - 强调文字颜色 5 2 2 3 2 2 2 3" xfId="19244"/>
    <cellStyle name="适中 8 2 2 8" xfId="19245"/>
    <cellStyle name="常规 32 4 3" xfId="19246"/>
    <cellStyle name="常规 27 4 3" xfId="19247"/>
    <cellStyle name="常规 9 2 2 2 2 2" xfId="19248"/>
    <cellStyle name="输出 7 4 2" xfId="19249"/>
    <cellStyle name="60% - 强调文字颜色 3 7 3 3 2" xfId="19250"/>
    <cellStyle name="链接单元格 3 2 5 3" xfId="19251"/>
    <cellStyle name="常规 14 2 2 2 4 3" xfId="19252"/>
    <cellStyle name="60% - 强调文字颜色 1 7 3 2 2 3" xfId="19253"/>
    <cellStyle name="20% - 强调文字颜色 2 5 2 3 2" xfId="19254"/>
    <cellStyle name="注释 18 4 2 2" xfId="19255"/>
    <cellStyle name="输出 8 2 2 4 2" xfId="19256"/>
    <cellStyle name="常规 3 4 5 3 4" xfId="19257"/>
    <cellStyle name="注释 5 4 3 2" xfId="19258"/>
    <cellStyle name="60% - 强调文字颜色 1 5 3" xfId="19259"/>
    <cellStyle name="强调文字颜色 6 7 3 2 2" xfId="19260"/>
    <cellStyle name="标题 2 4 2 2 4" xfId="19261"/>
    <cellStyle name="计算 5 4" xfId="19262"/>
    <cellStyle name="60% - 强调文字颜色 1 3 3 2 3" xfId="19263"/>
    <cellStyle name="20% - 强调文字颜色 5 2 2 2 4 2" xfId="19264"/>
    <cellStyle name="输出 10 2 6 3" xfId="19265"/>
    <cellStyle name="警告文本 2 2 3 2 3 2" xfId="19266"/>
    <cellStyle name="强调文字颜色 5 9 2" xfId="19267"/>
    <cellStyle name="40% - 强调文字颜色 5 5 2 2" xfId="19268"/>
    <cellStyle name="强调文字颜色 6 5 6" xfId="19269"/>
    <cellStyle name="输入 2 2 3 6 2" xfId="19270"/>
    <cellStyle name="强调文字颜色 5 3 3 2" xfId="19271"/>
    <cellStyle name="好 2 4" xfId="19272"/>
    <cellStyle name="60% - 强调文字颜色 1 10 3 2 3" xfId="19273"/>
    <cellStyle name="20% - 强调文字颜色 1 12 2" xfId="19274"/>
    <cellStyle name="检查单元格 8 3 5 2" xfId="19275"/>
    <cellStyle name="60% - 强调文字颜色 2 3 2 2 2 3" xfId="19276"/>
    <cellStyle name="40% - 强调文字颜色 2 15 2 4 2" xfId="19277"/>
    <cellStyle name="40% - 强调文字颜色 2 20 2 4 2" xfId="19278"/>
    <cellStyle name="强调文字颜色 4 2 2 3 2 3 2" xfId="19279"/>
    <cellStyle name="注释 6 3 3" xfId="19280"/>
    <cellStyle name="40% - 强调文字颜色 3 6 3 3" xfId="19281"/>
    <cellStyle name="标题 9 2 3 3" xfId="19282"/>
    <cellStyle name="差 7 2 2 2 2 3" xfId="19283"/>
    <cellStyle name="解释性文本 4 4" xfId="19284"/>
    <cellStyle name="40% - 强调文字颜色 1 9 2 4" xfId="19285"/>
    <cellStyle name="警告文本 3 2 2 5 2" xfId="19286"/>
    <cellStyle name="40% - 强调文字颜色 5 3 3 2 3" xfId="19287"/>
    <cellStyle name="常规 3 2 3 3 2 2 2" xfId="19288"/>
    <cellStyle name="链接单元格 8 5" xfId="19289"/>
    <cellStyle name="检查单元格 3 2 2" xfId="19290"/>
    <cellStyle name="60% - 强调文字颜色 4 3 2 3 4" xfId="19291"/>
    <cellStyle name="20% - 强调文字颜色 6 3 2 2" xfId="19292"/>
    <cellStyle name="解释性文本 5 3" xfId="19293"/>
    <cellStyle name="标题 9 2 4 2" xfId="19294"/>
    <cellStyle name="40% - 强调文字颜色 3 6 4 2" xfId="19295"/>
    <cellStyle name="强调文字颜色 5 2 2 3 5" xfId="19296"/>
    <cellStyle name="警告文本 6 5" xfId="19297"/>
    <cellStyle name="注释 7 8" xfId="19298"/>
    <cellStyle name="20% - 强调文字颜色 3 3 2 3 2" xfId="19299"/>
    <cellStyle name="注释 5 5 2 2 2" xfId="19300"/>
    <cellStyle name="60% - 强调文字颜色 2 4 3 2" xfId="19301"/>
    <cellStyle name="警告文本 4 2 2 2 2" xfId="19302"/>
    <cellStyle name="40% - 强调文字颜色 6 5" xfId="19303"/>
    <cellStyle name="检查单元格 3 2 3 2 2" xfId="19304"/>
    <cellStyle name="强调文字颜色 6 8" xfId="19305"/>
    <cellStyle name="40% - 强调文字颜色 5 6 2 2 3 3" xfId="19306"/>
    <cellStyle name="警告文本 2 2 3 3 2" xfId="19307"/>
    <cellStyle name="20% - 强调文字颜色 5 6 2 2 2 2 2" xfId="19308"/>
    <cellStyle name="20% - 强调文字颜色 2 2 2 3 5 2" xfId="19309"/>
    <cellStyle name="40% - 强调文字颜色 4 16 3 2" xfId="19310"/>
    <cellStyle name="40% - 强调文字颜色 4 21 3 2" xfId="19311"/>
    <cellStyle name="40% - 强调文字颜色 3 18 2 5" xfId="19312"/>
    <cellStyle name="40% - 强调文字颜色 2 9 4 2" xfId="19313"/>
    <cellStyle name="注释 17 2 2 2" xfId="19314"/>
    <cellStyle name="输出 2 3 2" xfId="19315"/>
    <cellStyle name="60% - 强调文字颜色 4 6 4 3" xfId="19316"/>
    <cellStyle name="60% - 强调文字颜色 4 2 2 2 4 3" xfId="19317"/>
    <cellStyle name="计算 9 3 5 2" xfId="19318"/>
    <cellStyle name="标题 1 10 2" xfId="19319"/>
    <cellStyle name="40% - 强调文字颜色 6 6 2 3 2 2" xfId="19320"/>
    <cellStyle name="常规 3 4 4 2 4" xfId="19321"/>
    <cellStyle name="常规 4 3 2 4 4 2" xfId="19322"/>
    <cellStyle name="标题 1 8 6" xfId="19323"/>
    <cellStyle name="常规 28 3 4" xfId="19324"/>
    <cellStyle name="标题 10 2 2 2 2 3" xfId="19325"/>
    <cellStyle name="60% - 强调文字颜色 5 2 2 2 2 4 2" xfId="19326"/>
    <cellStyle name="常规 14 3 2 2 3" xfId="19327"/>
    <cellStyle name="强调文字颜色 6 4 3" xfId="19328"/>
    <cellStyle name="常规 5 3 4 4" xfId="19329"/>
    <cellStyle name="20% - 强调文字颜色 5 10 2 2 2 2" xfId="19330"/>
    <cellStyle name="常规 4 2 3 2 3" xfId="19331"/>
    <cellStyle name="40% - 强调文字颜色 3 2 2 3 4" xfId="19332"/>
    <cellStyle name="解释性文本 9" xfId="19333"/>
    <cellStyle name="20% - 强调文字颜色 4 14 4 2" xfId="19334"/>
    <cellStyle name="40% - 强调文字颜色 4 5 2 3 2 2" xfId="19335"/>
    <cellStyle name="常规 37 2 4" xfId="19336"/>
    <cellStyle name="链接单元格 4 2 2" xfId="19337"/>
    <cellStyle name="标题 1 7 5 3" xfId="19338"/>
    <cellStyle name="20% - 强调文字颜色 2 11 2 2 2 2" xfId="19339"/>
    <cellStyle name="40% - 强调文字颜色 2 2 4 2" xfId="19340"/>
    <cellStyle name="输出 2 2 3 2 2 2" xfId="19341"/>
    <cellStyle name="强调文字颜色 2 9 3 4" xfId="19342"/>
    <cellStyle name="40% - 强调文字颜色 3 11 2 5" xfId="19343"/>
    <cellStyle name="常规 2 2 5 3 2 3" xfId="19344"/>
    <cellStyle name="20% - 强调文字颜色 5 16" xfId="19345"/>
    <cellStyle name="20% - 强调文字颜色 5 21" xfId="19346"/>
    <cellStyle name="常规 2 2 7 3" xfId="19347"/>
    <cellStyle name="差 7 3 4" xfId="19348"/>
    <cellStyle name="汇总 7 3 2" xfId="19349"/>
    <cellStyle name="适中 3 2 5 3" xfId="19350"/>
    <cellStyle name="标题 2 3 2 2 3 3" xfId="19351"/>
    <cellStyle name="常规 3 4 5 2 2 4" xfId="19352"/>
    <cellStyle name="链接单元格 4 2 7" xfId="19353"/>
    <cellStyle name="20% - 强调文字颜色 6 2 3" xfId="19354"/>
    <cellStyle name="输入 8 2 2 4" xfId="19355"/>
    <cellStyle name="40% - 强调文字颜色 5 3 4 4" xfId="19356"/>
    <cellStyle name="适中 7 2 2 2 2" xfId="19357"/>
    <cellStyle name="常规 11 2 4 2 2 2" xfId="19358"/>
    <cellStyle name="检查单元格 2 5" xfId="19359"/>
    <cellStyle name="20% - 强调文字颜色 5 4 4 2 2" xfId="19360"/>
    <cellStyle name="强调文字颜色 5 9 4 2" xfId="19361"/>
    <cellStyle name="40% - 强调文字颜色 2 16 2 4" xfId="19362"/>
    <cellStyle name="40% - 强调文字颜色 2 21 2 4" xfId="19363"/>
    <cellStyle name="20% - 强调文字颜色 6 11 3 2 2" xfId="19364"/>
    <cellStyle name="常规 15 3" xfId="19365"/>
    <cellStyle name="常规 20 3" xfId="19366"/>
    <cellStyle name="标题 4 9 2 2 4" xfId="19367"/>
    <cellStyle name="标题 1 3 2 2 2 2 3" xfId="19368"/>
    <cellStyle name="60% - 强调文字颜色 3 10 4 2" xfId="19369"/>
    <cellStyle name="检查单元格 2 2 4 2" xfId="19370"/>
    <cellStyle name="警告文本 3 2 3 2" xfId="19371"/>
    <cellStyle name="常规 13 2 2 2 2 2" xfId="19372"/>
    <cellStyle name="常规 3 2 2 2 3 3 2 3" xfId="19373"/>
    <cellStyle name="40% - 强调文字颜色 5 6 3 4" xfId="19374"/>
    <cellStyle name="常规 14 2 2 3 3 3" xfId="19375"/>
    <cellStyle name="强调文字颜色 4 10" xfId="19376"/>
    <cellStyle name="常规 6 4 2 3 2 3" xfId="19377"/>
    <cellStyle name="20% - 强调文字颜色 5 17 2 5" xfId="19378"/>
    <cellStyle name="常规 31 5 2" xfId="19379"/>
    <cellStyle name="注释 7 2 2 6 2" xfId="19380"/>
    <cellStyle name="60% - 强调文字颜色 2 8 2 2 3 4" xfId="19381"/>
    <cellStyle name="40% - 强调文字颜色 3 8 2 3" xfId="19382"/>
    <cellStyle name="40% - 强调文字颜色 3 2 2 3 2 2 3 2" xfId="19383"/>
    <cellStyle name="40% - 强调文字颜色 1 17 2 4 2 2" xfId="19384"/>
    <cellStyle name="警告文本 3 5" xfId="19385"/>
    <cellStyle name="注释 4 8" xfId="19386"/>
    <cellStyle name="40% - 强调文字颜色 1 6 2" xfId="19387"/>
    <cellStyle name="标题 7 2 2" xfId="19388"/>
    <cellStyle name="60% - 强调文字颜色 4 5 2" xfId="19389"/>
    <cellStyle name="强调文字颜色 6 11 2 2 2 2" xfId="19390"/>
    <cellStyle name="20% - 强调文字颜色 4 12 2 2 2 2" xfId="19391"/>
    <cellStyle name="解释性文本 5 5" xfId="19392"/>
    <cellStyle name="常规 19 3 7" xfId="19393"/>
    <cellStyle name="标题 2 6 2 6" xfId="19394"/>
    <cellStyle name="40% - 强调文字颜色 2 17 2 4 2" xfId="19395"/>
    <cellStyle name="注释 17 2 4 2 2" xfId="19396"/>
    <cellStyle name="常规 4 3 2 7 2" xfId="19397"/>
    <cellStyle name="标题 4 2 2 2 2 2 2 3" xfId="19398"/>
    <cellStyle name="常规 9 4 2 2 4" xfId="19399"/>
    <cellStyle name="40% - 强调文字颜色 3 2 2 2 3 2 2" xfId="19400"/>
    <cellStyle name="40% - 强调文字颜色 5 9 2 2 5 2" xfId="19401"/>
    <cellStyle name="标题 10 4" xfId="19402"/>
    <cellStyle name="40% - 强调文字颜色 3 4 3 3" xfId="19403"/>
    <cellStyle name="20% - 强调文字颜色 6 11 2" xfId="19404"/>
    <cellStyle name="强调文字颜色 1 3 2 2 5 2" xfId="19405"/>
    <cellStyle name="检查单元格 9 3 4 2" xfId="19406"/>
    <cellStyle name="40% - 强调文字颜色 5 3 4 2" xfId="19407"/>
    <cellStyle name="输入 8 2 2 2" xfId="19408"/>
    <cellStyle name="20% - 强调文字颜色 1 14 2 5" xfId="19409"/>
    <cellStyle name="常规 4 3 2 2 2 5" xfId="19410"/>
    <cellStyle name="好 2 2 4 4" xfId="19411"/>
    <cellStyle name="40% - 强调文字颜色 6 3 2 5" xfId="19412"/>
    <cellStyle name="40% - 强调文字颜色 2 6 3" xfId="19413"/>
    <cellStyle name="标题 8 2 3" xfId="19414"/>
    <cellStyle name="标题 1 7 2 3 3" xfId="19415"/>
    <cellStyle name="60% - 强调文字颜色 2 2 2 4 2" xfId="19416"/>
    <cellStyle name="常规 16 3 2 4" xfId="19417"/>
    <cellStyle name="20% - 强调文字颜色 5 13 4 2 2" xfId="19418"/>
    <cellStyle name="常规 5 2 5 3 2 2" xfId="19419"/>
    <cellStyle name="常规 4 6 3 4" xfId="19420"/>
    <cellStyle name="强调文字颜色 2 2 3 2" xfId="19421"/>
    <cellStyle name="警告文本 11 3 2" xfId="19422"/>
    <cellStyle name="注释 5 8" xfId="19423"/>
    <cellStyle name="警告文本 4 5" xfId="19424"/>
    <cellStyle name="标题 10 2 2 2 4" xfId="19425"/>
    <cellStyle name="常规 2 3 4 2 4" xfId="19426"/>
    <cellStyle name="强调文字颜色 2 2 2 2 2 4 2" xfId="19427"/>
    <cellStyle name="输出 9 3 3 2" xfId="19428"/>
    <cellStyle name="20% - 强调文字颜色 5 2 5" xfId="19429"/>
    <cellStyle name="好 8 5 2" xfId="19430"/>
    <cellStyle name="60% - 强调文字颜色 2 9 2 2 2 2" xfId="19431"/>
    <cellStyle name="输入 3 2 3 2 2" xfId="19432"/>
    <cellStyle name="20% - 强调文字颜色 1 7 2 2" xfId="19433"/>
    <cellStyle name="解释性文本 5 2 6 2" xfId="19434"/>
    <cellStyle name="强调文字颜色 3 7 6" xfId="19435"/>
    <cellStyle name="强调文字颜色 1 2 2 2 2" xfId="19436"/>
    <cellStyle name="强调文字颜色 4 10 2 7 2" xfId="19437"/>
    <cellStyle name="20% - 强调文字颜色 3 5 5" xfId="19438"/>
    <cellStyle name="20% - 强调文字颜色 4 16 2" xfId="19439"/>
    <cellStyle name="20% - 强调文字颜色 4 21 2" xfId="19440"/>
    <cellStyle name="强调文字颜色 2 4 2 6" xfId="19441"/>
    <cellStyle name="注释 19 2 4 2 2" xfId="19442"/>
    <cellStyle name="40% - 强调文字颜色 2 6 2 3 2 2" xfId="19443"/>
    <cellStyle name="常规 12 2 2 5" xfId="19444"/>
    <cellStyle name="好 6 2 3 3" xfId="19445"/>
    <cellStyle name="计算 2 2" xfId="19446"/>
    <cellStyle name="20% - 强调文字颜色 6 9 5 2" xfId="19447"/>
    <cellStyle name="40% - 强调文字颜色 6 14 2 5 2" xfId="19448"/>
    <cellStyle name="强调文字颜色 6 6 2 2 2" xfId="19449"/>
    <cellStyle name="40% - 强调文字颜色 6 4 4 2 3" xfId="19450"/>
    <cellStyle name="20% - 强调文字颜色 6 21 2 4 2" xfId="19451"/>
    <cellStyle name="20% - 强调文字颜色 6 16 2 4 2" xfId="19452"/>
    <cellStyle name="标题 4 5 3 2 2" xfId="19453"/>
    <cellStyle name="60% - 强调文字颜色 3 6 2 4 2" xfId="19454"/>
    <cellStyle name="40% - 强调文字颜色 6 11 3 4" xfId="19455"/>
    <cellStyle name="标题 3 11 3 3" xfId="19456"/>
    <cellStyle name="40% - 强调文字颜色 6 5 2 2 2 2" xfId="19457"/>
    <cellStyle name="20% - 强调文字颜色 2 3 3 3" xfId="19458"/>
    <cellStyle name="常规 4 4 3 2" xfId="19459"/>
    <cellStyle name="40% - 强调文字颜色 1 2 2 3 2" xfId="19460"/>
    <cellStyle name="输入 9 2 2 4 2" xfId="19461"/>
    <cellStyle name="60% - 强调文字颜色 2 12 2 3" xfId="19462"/>
    <cellStyle name="40% - 强调文字颜色 1 2 2 2 3 3" xfId="19463"/>
    <cellStyle name="40% - 强调文字颜色 5 12 3" xfId="19464"/>
    <cellStyle name="常规 5 2 3 3 2 2" xfId="19465"/>
    <cellStyle name="60% - 强调文字颜色 1 9 2 2 4 2" xfId="19466"/>
    <cellStyle name="检查单元格 4 2 7" xfId="19467"/>
    <cellStyle name="40% - 强调文字颜色 3 6 2 2" xfId="19468"/>
    <cellStyle name="标题 9 2 2 2" xfId="19469"/>
    <cellStyle name="解释性文本 3 3" xfId="19470"/>
    <cellStyle name="强调文字颜色 4 6 2 3 2" xfId="19471"/>
    <cellStyle name="警告文本 2 2 8" xfId="19472"/>
    <cellStyle name="40% - 强调文字颜色 6 19 2 7" xfId="19473"/>
    <cellStyle name="标题 3 8 2 3 2 2" xfId="19474"/>
    <cellStyle name="60% - 强调文字颜色 3 5 3 2 3" xfId="19475"/>
    <cellStyle name="常规 24 3 3" xfId="19476"/>
    <cellStyle name="常规 19 3 3" xfId="19477"/>
    <cellStyle name="检查单元格 5 3" xfId="19478"/>
    <cellStyle name="常规 11 2 4 3 2" xfId="19479"/>
    <cellStyle name="60% - 强调文字颜色 6 8 4 2 2" xfId="19480"/>
    <cellStyle name="常规 5 7 2" xfId="19481"/>
    <cellStyle name="强调文字颜色 3 8 2 3" xfId="19482"/>
    <cellStyle name="标题 1 7 2 6" xfId="19483"/>
    <cellStyle name="40% - 强调文字颜色 3 13 3 2" xfId="19484"/>
    <cellStyle name="常规 10 3" xfId="19485"/>
    <cellStyle name="20% - 强调文字颜色 1 2 4 2 2" xfId="19486"/>
    <cellStyle name="标题 3 8 2 6" xfId="19487"/>
    <cellStyle name="20% - 强调文字颜色 3 16 4 2" xfId="19488"/>
    <cellStyle name="20% - 强调文字颜色 3 21 4 2" xfId="19489"/>
    <cellStyle name="输出 8 2 2 3 2" xfId="19490"/>
    <cellStyle name="常规 3 4 5 2 4" xfId="19491"/>
    <cellStyle name="60% - 强调文字颜色 6 9 3 5" xfId="19492"/>
    <cellStyle name="注释 3 2 3 4 2" xfId="19493"/>
    <cellStyle name="40% - 强调文字颜色 3 5 2 3 2" xfId="19494"/>
    <cellStyle name="20% - 强调文字颜色 1 9 2 2 3 2" xfId="19495"/>
    <cellStyle name="20% - 强调文字颜色 2 8 4 2 2" xfId="19496"/>
    <cellStyle name="常规 11 3 2" xfId="19497"/>
    <cellStyle name="20% - 强调文字颜色 3 21 2 4" xfId="19498"/>
    <cellStyle name="20% - 强调文字颜色 3 16 2 4" xfId="19499"/>
    <cellStyle name="40% - 强调文字颜色 3 13 4 2 2" xfId="19500"/>
    <cellStyle name="20% - 强调文字颜色 6 2 2 2 4 2" xfId="19501"/>
    <cellStyle name="强调文字颜色 3 8 3 3 2" xfId="19502"/>
    <cellStyle name="强调文字颜色 2 4 2 4 2" xfId="19503"/>
    <cellStyle name="20% - 强调文字颜色 3 5 3 2" xfId="19504"/>
    <cellStyle name="警告文本 2 2 3 5 2" xfId="19505"/>
    <cellStyle name="60% - 强调文字颜色 4 8 2 4" xfId="19506"/>
    <cellStyle name="强调文字颜色 2 2 5 2" xfId="19507"/>
    <cellStyle name="40% - 强调文字颜色 1 13 3" xfId="19508"/>
    <cellStyle name="警告文本 7 2 4 2" xfId="19509"/>
    <cellStyle name="检查单元格 6 2 5 2" xfId="19510"/>
    <cellStyle name="常规 3 4 2 3 5" xfId="19511"/>
    <cellStyle name="强调文字颜色 4 4 2 3 2" xfId="19512"/>
    <cellStyle name="适中 8 8" xfId="19513"/>
    <cellStyle name="常规 8 5" xfId="19514"/>
    <cellStyle name="20% - 强调文字颜色 3 4 3 2" xfId="19515"/>
    <cellStyle name="20% - 强调文字颜色 2 20 2 5" xfId="19516"/>
    <cellStyle name="20% - 强调文字颜色 2 15 2 5" xfId="19517"/>
    <cellStyle name="常规 11 5 4" xfId="19518"/>
    <cellStyle name="输出 9 8" xfId="19519"/>
    <cellStyle name="60% - 强调文字颜色 3 2 2 3 2 3 3" xfId="19520"/>
    <cellStyle name="强调文字颜色 5 9 6" xfId="19521"/>
    <cellStyle name="强调文字颜色 3 7 2 3 2 2" xfId="19522"/>
    <cellStyle name="40% - 强调文字颜色 6 7 2 3" xfId="19523"/>
    <cellStyle name="40% - 强调文字颜色 4 20 2 5 2" xfId="19524"/>
    <cellStyle name="40% - 强调文字颜色 4 15 2 5 2" xfId="19525"/>
    <cellStyle name="注释 19 7 2" xfId="19526"/>
    <cellStyle name="差 8 3" xfId="19527"/>
    <cellStyle name="标题 8 3 3" xfId="19528"/>
    <cellStyle name="强调文字颜色 3 2 2 2 4" xfId="19529"/>
    <cellStyle name="40% - 强调文字颜色 2 7 3" xfId="19530"/>
    <cellStyle name="强调文字颜色 6 6 2 4" xfId="19531"/>
    <cellStyle name="40% - 强调文字颜色 2 2" xfId="19532"/>
    <cellStyle name="强调文字颜色 2 9 2 2 7" xfId="19533"/>
    <cellStyle name="标题 4 4 3 2" xfId="19534"/>
    <cellStyle name="60% - 强调文字颜色 2 7 2 2 2 4" xfId="19535"/>
    <cellStyle name="20% - 强调文字颜色 6 15 2 4" xfId="19536"/>
    <cellStyle name="20% - 强调文字颜色 6 20 2 4" xfId="19537"/>
    <cellStyle name="强调文字颜色 4 8 2 5 3" xfId="19538"/>
    <cellStyle name="常规 4 3 6 2 2 2" xfId="19539"/>
    <cellStyle name="20% - 强调文字颜色 3 2 2 3 3 3 2" xfId="19540"/>
    <cellStyle name="60% - 强调文字颜色 3 5 2 4" xfId="19541"/>
    <cellStyle name="警告文本 7 2 2 6 2" xfId="19542"/>
    <cellStyle name="常规 23 5" xfId="19543"/>
    <cellStyle name="常规 18 5" xfId="19544"/>
    <cellStyle name="20% - 强调文字颜色 5 18 2" xfId="19545"/>
    <cellStyle name="20% - 强调文字颜色 5 23 2" xfId="19546"/>
    <cellStyle name="输出 2 2 6" xfId="19547"/>
    <cellStyle name="20% - 强调文字颜色 2 11 5" xfId="19548"/>
    <cellStyle name="解释性文本 3 2 2 2 2" xfId="19549"/>
    <cellStyle name="适中 3 4 2" xfId="19550"/>
    <cellStyle name="强调文字颜色 5 4 2 5 2" xfId="19551"/>
    <cellStyle name="60% - 强调文字颜色 1 7 2 2 5" xfId="19552"/>
    <cellStyle name="常规 40 2 2 3" xfId="19553"/>
    <cellStyle name="常规 35 2 2 3" xfId="19554"/>
    <cellStyle name="标题 3 7 4 3" xfId="19555"/>
    <cellStyle name="适中 7" xfId="19556"/>
    <cellStyle name="40% - 强调文字颜色 2 7 2 3 3" xfId="19557"/>
    <cellStyle name="60% - 强调文字颜色 6 3 2 2 4 3" xfId="19558"/>
    <cellStyle name="20% - 强调文字颜色 5 12 2 4 2" xfId="19559"/>
    <cellStyle name="60% - 强调文字颜色 5 6 2 2" xfId="19560"/>
    <cellStyle name="标题 1 7 2 3 2 3" xfId="19561"/>
    <cellStyle name="强调文字颜色 1 3 2 2 2" xfId="19562"/>
    <cellStyle name="强调文字颜色 1 8 3 4 3" xfId="19563"/>
    <cellStyle name="适中 2 2 2 2 3 2" xfId="19564"/>
    <cellStyle name="40% - 强调文字颜色 2 21 2 2 2 2" xfId="19565"/>
    <cellStyle name="40% - 强调文字颜色 2 16 2 2 2 2" xfId="19566"/>
    <cellStyle name="注释 2 2 3 3 6" xfId="19567"/>
    <cellStyle name="60% - 强调文字颜色 6 8 2 2 4 3" xfId="19568"/>
    <cellStyle name="常规 37 6" xfId="19569"/>
    <cellStyle name="常规 6 3 2 3 3 2" xfId="19570"/>
    <cellStyle name="常规 15 4 2 2 2" xfId="19571"/>
    <cellStyle name="20% - 强调文字颜色 2 16 5" xfId="19572"/>
    <cellStyle name="20% - 强调文字颜色 2 21 5" xfId="19573"/>
    <cellStyle name="40% - 强调文字颜色 5 2 2 3 2 2 2 2 2" xfId="19574"/>
    <cellStyle name="常规 5 4 3 3" xfId="19575"/>
    <cellStyle name="强调文字颜色 1 7 2 2 5 2" xfId="19576"/>
    <cellStyle name="强调文字颜色 3 2 4" xfId="19577"/>
    <cellStyle name="差 11 2 3 3" xfId="19578"/>
    <cellStyle name="计算 7 2 5" xfId="19579"/>
    <cellStyle name="标题 2 6 2 3" xfId="19580"/>
    <cellStyle name="20% - 强调文字颜色 1 6 5" xfId="19581"/>
    <cellStyle name="20% - 强调文字颜色 4 3 2 2" xfId="19582"/>
    <cellStyle name="40% - 强调文字颜色 1 11" xfId="19583"/>
    <cellStyle name="适中 8 3 5 2" xfId="19584"/>
    <cellStyle name="警告文本 4 6" xfId="19585"/>
    <cellStyle name="注释 5 9" xfId="19586"/>
    <cellStyle name="60% - 强调文字颜色 3 9 2 2 2 4" xfId="19587"/>
    <cellStyle name="警告文本 6 3" xfId="19588"/>
    <cellStyle name="注释 7 6" xfId="19589"/>
    <cellStyle name="60% - 强调文字颜色 3 2 2 2 2 2 2 2" xfId="19590"/>
    <cellStyle name="20% - 强调文字颜色 2 9 2 2 4 2 2" xfId="19591"/>
    <cellStyle name="计算 2 2 2 2 3 2 3" xfId="19592"/>
    <cellStyle name="60% - 强调文字颜色 4 10 2 5" xfId="19593"/>
    <cellStyle name="检查单元格 7 2 2 5" xfId="19594"/>
    <cellStyle name="标题 14 3" xfId="19595"/>
    <cellStyle name="警告文本 6 2 2" xfId="19596"/>
    <cellStyle name="注释 7 5 2" xfId="19597"/>
    <cellStyle name="常规 2 3 2 3 3" xfId="19598"/>
    <cellStyle name="差 10 3 4" xfId="19599"/>
    <cellStyle name="强调文字颜色 2 7 7 2" xfId="19600"/>
    <cellStyle name="好 11 4 2" xfId="19601"/>
    <cellStyle name="20% - 强调文字颜色 1 12 2 2 2 2" xfId="19602"/>
    <cellStyle name="常规 8 2 2 3 2 2" xfId="19603"/>
    <cellStyle name="常规 23 4 3" xfId="19604"/>
    <cellStyle name="60% - 强调文字颜色 3 5 2 3 3" xfId="19605"/>
    <cellStyle name="40% - 强调文字颜色 3 5 2 2 3 2" xfId="19606"/>
    <cellStyle name="40% - 强调文字颜色 4 6 2 3" xfId="19607"/>
    <cellStyle name="注释 19 2 6 2" xfId="19608"/>
    <cellStyle name="40% - 强调文字颜色 3 7 4 3 2" xfId="19609"/>
    <cellStyle name="标题 4 7 3 4 3" xfId="19610"/>
    <cellStyle name="标题 4 2 2 2 2" xfId="19611"/>
    <cellStyle name="40% - 强调文字颜色 3 3 2 3 2 2 2" xfId="19612"/>
    <cellStyle name="40% - 强调文字颜色 4 11 4" xfId="19613"/>
    <cellStyle name="60% - 强调文字颜色 1 7 2 2 2 2 2" xfId="19614"/>
    <cellStyle name="计算 2 2 4 2" xfId="19615"/>
    <cellStyle name="强调文字颜色 4 3 4 2" xfId="19616"/>
    <cellStyle name="汇总 7 6" xfId="19617"/>
    <cellStyle name="标题 1 7 2 2 2 2 3" xfId="19618"/>
    <cellStyle name="差 3 2 3 2 3" xfId="19619"/>
    <cellStyle name="注释 3 2 2 5 2" xfId="19620"/>
    <cellStyle name="60% - 强调文字颜色 1 7 2 4" xfId="19621"/>
    <cellStyle name="常规 5 3 4 5 2" xfId="19622"/>
    <cellStyle name="强调文字颜色 2 2 2 3 3 2 2" xfId="19623"/>
    <cellStyle name="常规 4 2 2 5 2 2" xfId="19624"/>
    <cellStyle name="常规 8 2 2 2 4 2" xfId="19625"/>
    <cellStyle name="输出 10 3 2 2" xfId="19626"/>
    <cellStyle name="60% - 强调文字颜色 3 6 4" xfId="19627"/>
    <cellStyle name="20% - 强调文字颜色 6 21 4" xfId="19628"/>
    <cellStyle name="20% - 强调文字颜色 6 16 4" xfId="19629"/>
    <cellStyle name="20% - 强调文字颜色 5 8 2 2 4 2" xfId="19630"/>
    <cellStyle name="60% - 强调文字颜色 2 7 2 3 4" xfId="19631"/>
    <cellStyle name="好 8 2 2 4 3" xfId="19632"/>
    <cellStyle name="40% - 强调文字颜色 3 19 4 2" xfId="19633"/>
    <cellStyle name="40% - 强调文字颜色 6 24 4" xfId="19634"/>
    <cellStyle name="40% - 强调文字颜色 6 19 4" xfId="19635"/>
    <cellStyle name="输入 6 2 6" xfId="19636"/>
    <cellStyle name="计算 3 5" xfId="19637"/>
    <cellStyle name="常规 5 3 2 4 2 2" xfId="19638"/>
    <cellStyle name="常规 11 2 6 3" xfId="19639"/>
    <cellStyle name="60% - 强调文字颜色 1 3 4" xfId="19640"/>
    <cellStyle name="输出 3 2 2" xfId="19641"/>
    <cellStyle name="差 7" xfId="19642"/>
    <cellStyle name="20% - 强调文字颜色 4 11 2 3 2" xfId="19643"/>
    <cellStyle name="常规 10 2 2 3" xfId="19644"/>
    <cellStyle name="60% - 强调文字颜色 5 8 2 2" xfId="19645"/>
    <cellStyle name="强调文字颜色 3 5 5 3" xfId="19646"/>
    <cellStyle name="40% - 强调文字颜色 6 19 2 4 2 3" xfId="19647"/>
    <cellStyle name="常规 21 4" xfId="19648"/>
    <cellStyle name="常规 16 4" xfId="19649"/>
    <cellStyle name="60% - 强调文字颜色 5 10 2 2 4" xfId="19650"/>
    <cellStyle name="标题 2 7 2 3 2" xfId="19651"/>
    <cellStyle name="常规 5 2 3 3" xfId="19652"/>
    <cellStyle name="检查单元格 2 2 2 5" xfId="19653"/>
    <cellStyle name="60% - 强调文字颜色 3 10 2 5" xfId="19654"/>
    <cellStyle name="计算 9 4" xfId="19655"/>
    <cellStyle name="注释 2 2 6" xfId="19656"/>
    <cellStyle name="40% - 强调文字颜色 6 9 2 2 2 2 2" xfId="19657"/>
    <cellStyle name="注释 2 2 4 3" xfId="19658"/>
    <cellStyle name="60% - 强调文字颜色 2 5 3 2 3" xfId="19659"/>
    <cellStyle name="40% - 强调文字颜色 5 8 3 2 2 3" xfId="19660"/>
    <cellStyle name="60% - 强调文字颜色 3 5 3 2" xfId="19661"/>
    <cellStyle name="常规 24 3" xfId="19662"/>
    <cellStyle name="常规 19 3" xfId="19663"/>
    <cellStyle name="强调文字颜色 2 6 3" xfId="19664"/>
    <cellStyle name="60% - 强调文字颜色 5 5 2 4 2" xfId="19665"/>
    <cellStyle name="40% - 强调文字颜色 2 17 4 2" xfId="19666"/>
    <cellStyle name="40% - 强调文字颜色 2 22 4 2" xfId="19667"/>
    <cellStyle name="40% - 强调文字颜色 4 17 2 3 2 2" xfId="19668"/>
    <cellStyle name="常规 10 2 2 2 3 2" xfId="19669"/>
    <cellStyle name="常规 2 3" xfId="19670"/>
    <cellStyle name="输入 2 2 7 2" xfId="19671"/>
    <cellStyle name="60% - 强调文字颜色 6 2 2 2 3 4" xfId="19672"/>
    <cellStyle name="40% - 强调文字颜色 1 7 2 2 4" xfId="19673"/>
    <cellStyle name="40% - 强调文字颜色 6 9 2 2 4" xfId="19674"/>
    <cellStyle name="常规 4 2 2 4 3 2 3" xfId="19675"/>
    <cellStyle name="40% - 强调文字颜色 2 16 2 3" xfId="19676"/>
    <cellStyle name="40% - 强调文字颜色 2 21 2 3" xfId="19677"/>
    <cellStyle name="检查单元格 10 2 3 2" xfId="19678"/>
    <cellStyle name="标题 3 6 2 3 2 2" xfId="19679"/>
    <cellStyle name="60% - 强调文字颜色 3 4 2" xfId="19680"/>
    <cellStyle name="20% - 强调文字颜色 6 11 2 5" xfId="19681"/>
    <cellStyle name="适中 2 2 2 5" xfId="19682"/>
    <cellStyle name="40% - 强调文字颜色 3 2 2 2 2 2 2 2" xfId="19683"/>
    <cellStyle name="20% - 强调文字颜色 3 2 2 2 2 2 2 2" xfId="19684"/>
    <cellStyle name="注释 3 2 2 2 4" xfId="19685"/>
    <cellStyle name="汇总 2 2 3 2 3 2 3" xfId="19686"/>
    <cellStyle name="好 2 2 3 2 2 2" xfId="19687"/>
    <cellStyle name="20% - 强调文字颜色 2 2 2 2 3" xfId="19688"/>
    <cellStyle name="注释 2 2 3 7" xfId="19689"/>
    <cellStyle name="常规 46" xfId="19690"/>
    <cellStyle name="标题 3 10 2 2 3" xfId="19691"/>
    <cellStyle name="20% - 强调文字颜色 4 2 2 3 2 2 2 2" xfId="19692"/>
    <cellStyle name="40% - 强调文字颜色 4 11 5 2" xfId="19693"/>
    <cellStyle name="标题 1 4 2 5" xfId="19694"/>
    <cellStyle name="40% - 强调文字颜色 3 11 4" xfId="19695"/>
    <cellStyle name="40% - 强调文字颜色 6 8 2 2 2 2" xfId="19696"/>
    <cellStyle name="常规 3 8" xfId="19697"/>
    <cellStyle name="计算 7 2 2" xfId="19698"/>
    <cellStyle name="20% - 强调文字颜色 3 17 3 2 2" xfId="19699"/>
    <cellStyle name="20% - 强调文字颜色 3 22 3 2 2" xfId="19700"/>
    <cellStyle name="适中 6 2 2" xfId="19701"/>
    <cellStyle name="20% - 强调文字颜色 6 2 2 3 2 3" xfId="19702"/>
    <cellStyle name="解释性文本 7 2 4" xfId="19703"/>
    <cellStyle name="60% - 强调文字颜色 4 8 5 2" xfId="19704"/>
    <cellStyle name="警告文本 7 2 2 4" xfId="19705"/>
    <cellStyle name="40% - 强调文字颜色 1 11 5" xfId="19706"/>
    <cellStyle name="注释 5 2 2 2" xfId="19707"/>
    <cellStyle name="标题 6 2 2 3 4" xfId="19708"/>
    <cellStyle name="常规 3 4 2 3 2 2 3" xfId="19709"/>
    <cellStyle name="60% - 强调文字颜色 6 6" xfId="19710"/>
    <cellStyle name="强调文字颜色 6 11 2 4 3" xfId="19711"/>
    <cellStyle name="20% - 强调文字颜色 1 2 2 2 2 4" xfId="19712"/>
    <cellStyle name="20% - 强调文字颜色 6 17 2 2" xfId="19713"/>
    <cellStyle name="20% - 强调文字颜色 6 22 2 2" xfId="19714"/>
    <cellStyle name="60% - 强调文字颜色 3 7 2 2" xfId="19715"/>
    <cellStyle name="常规 13 2 4 4" xfId="19716"/>
    <cellStyle name="60% - 强调文字颜色 6 2 2 2 6" xfId="19717"/>
    <cellStyle name="20% - 强调文字颜色 5 18 2 4" xfId="19718"/>
    <cellStyle name="计算 8 2 2 2 5" xfId="19719"/>
    <cellStyle name="链接单元格 7 2 2 3 2 2" xfId="19720"/>
    <cellStyle name="好 8 2 2 5 2" xfId="19721"/>
    <cellStyle name="20% - 强调文字颜色 3 6 2 2" xfId="19722"/>
    <cellStyle name="解释性文本 3 6" xfId="19723"/>
    <cellStyle name="60% - 强调文字颜色 5 6 3 2 2" xfId="19724"/>
    <cellStyle name="链接单元格 5 2 4 2" xfId="19725"/>
    <cellStyle name="常规 3 2 2 4 2 2 4" xfId="19726"/>
    <cellStyle name="标题 3 11 2 2 3" xfId="19727"/>
    <cellStyle name="20% - 强调文字颜色 2 3 2 2 3" xfId="19728"/>
    <cellStyle name="40% - 强调文字颜色 5 5 6" xfId="19729"/>
    <cellStyle name="40% - 强调文字颜色 1 16 2 3" xfId="19730"/>
    <cellStyle name="40% - 强调文字颜色 1 21 2 3" xfId="19731"/>
    <cellStyle name="注释 17 2 6 2" xfId="19732"/>
    <cellStyle name="标题 8 2 2 3" xfId="19733"/>
    <cellStyle name="40% - 强调文字颜色 2 6 2 3" xfId="19734"/>
    <cellStyle name="解释性文本 11 2 2" xfId="19735"/>
    <cellStyle name="输出 3 4" xfId="19736"/>
    <cellStyle name="解释性文本 2 2 3 2 3 2" xfId="19737"/>
    <cellStyle name="20% - 强调文字颜色 5 3 3 2 2 2" xfId="19738"/>
    <cellStyle name="20% - 强调文字颜色 6 3 2 3 3 2" xfId="19739"/>
    <cellStyle name="强调文字颜色 4 8 4 2 2" xfId="19740"/>
    <cellStyle name="计算 10 2 5 2" xfId="19741"/>
    <cellStyle name="40% - 强调文字颜色 6 3 2 3 2 2 3" xfId="19742"/>
    <cellStyle name="40% - 强调文字颜色 2 26 2 2" xfId="19743"/>
    <cellStyle name="标题 4 5 2 2 3" xfId="19744"/>
    <cellStyle name="常规 2 4 3 2 2 3" xfId="19745"/>
    <cellStyle name="40% - 强调文字颜色 5 4 3 2 2 2" xfId="19746"/>
    <cellStyle name="输入 5 2 5" xfId="19747"/>
    <cellStyle name="40% - 强调文字颜色 3 18 2 2" xfId="19748"/>
    <cellStyle name="40% - 强调文字颜色 3 23 2 2" xfId="19749"/>
    <cellStyle name="60% - 强调文字颜色 4 8 4 4" xfId="19750"/>
    <cellStyle name="常规 2 4 4 4" xfId="19751"/>
    <cellStyle name="适中 10 2 5" xfId="19752"/>
    <cellStyle name="40% - 强调文字颜色 3 15 2" xfId="19753"/>
    <cellStyle name="40% - 强调文字颜色 3 20 2" xfId="19754"/>
    <cellStyle name="强调文字颜色 1 11 2 3 2" xfId="19755"/>
    <cellStyle name="40% - 强调文字颜色 4 2 2 2 4 2 2" xfId="19756"/>
    <cellStyle name="注释 8" xfId="19757"/>
    <cellStyle name="40% - 强调文字颜色 6 9 4 2" xfId="19758"/>
    <cellStyle name="20% - 强调文字颜色 6 2 2 3 3 2 2 2" xfId="19759"/>
    <cellStyle name="20% - 强调文字颜色 6 9 2 4" xfId="19760"/>
    <cellStyle name="60% - 强调文字颜色 5 9 4 4" xfId="19761"/>
    <cellStyle name="输出 8 2 2 8" xfId="19762"/>
    <cellStyle name="40% - 强调文字颜色 5 9 2 6" xfId="19763"/>
    <cellStyle name="40% - 强调文字颜色 5 11 3 2" xfId="19764"/>
    <cellStyle name="40% - 强调文字颜色 6 12 5 3" xfId="19765"/>
    <cellStyle name="标题 3 5 2 3" xfId="19766"/>
    <cellStyle name="标题 4 4 4" xfId="19767"/>
    <cellStyle name="标题 6 2 2 2 2 2" xfId="19768"/>
    <cellStyle name="注释 2 2 3 5" xfId="19769"/>
    <cellStyle name="常规 44" xfId="19770"/>
    <cellStyle name="常规 39" xfId="19771"/>
    <cellStyle name="20% - 强调文字颜色 2 7 3 4 2" xfId="19772"/>
    <cellStyle name="40% - 强调文字颜色 4 14 4 2 2" xfId="19773"/>
    <cellStyle name="注释 6 2 7" xfId="19774"/>
    <cellStyle name="40% - 强调文字颜色 2 7 5 2 2" xfId="19775"/>
    <cellStyle name="强调文字颜色 3 10 2" xfId="19776"/>
    <cellStyle name="输入 11 5 3" xfId="19777"/>
    <cellStyle name="20% - 强调文字颜色 5 2 2 3 5" xfId="19778"/>
    <cellStyle name="计算 9 2 5 3" xfId="19779"/>
    <cellStyle name="常规 5 6" xfId="19780"/>
    <cellStyle name="20% - 强调文字颜色 3 7 4 2 2" xfId="19781"/>
    <cellStyle name="标题 1 4 4 3" xfId="19782"/>
    <cellStyle name="40% - 强调文字颜色 3 13 2" xfId="19783"/>
    <cellStyle name="60% - 强调文字颜色 4 9 2 2 4 4" xfId="19784"/>
    <cellStyle name="好 2 2 3 2 3 4" xfId="19785"/>
    <cellStyle name="60% - 强调文字颜色 4 9 2 3 2" xfId="19786"/>
    <cellStyle name="60% - 强调文字颜色 1 10 2 2 4" xfId="19787"/>
    <cellStyle name="60% - 强调文字颜色 5 11 3 2 3" xfId="19788"/>
    <cellStyle name="差 6 2 2 2" xfId="19789"/>
    <cellStyle name="差 8 2 2 5" xfId="19790"/>
    <cellStyle name="检查单元格 8 2 3" xfId="19791"/>
    <cellStyle name="常规 3 2 3 4 2 3 2" xfId="19792"/>
    <cellStyle name="汇总 3 2" xfId="19793"/>
    <cellStyle name="20% - 强调文字颜色 6 8 3 2 2" xfId="19794"/>
    <cellStyle name="20% - 强调文字颜色 2 2 2 2 4 2" xfId="19795"/>
    <cellStyle name="40% - 强调文字颜色 4 20 2 2" xfId="19796"/>
    <cellStyle name="40% - 强调文字颜色 4 15 2 2" xfId="19797"/>
    <cellStyle name="注释 19 4" xfId="19798"/>
    <cellStyle name="常规 47 2" xfId="19799"/>
    <cellStyle name="汇总 9 3 4" xfId="19800"/>
    <cellStyle name="20% - 强调文字颜色 4 13" xfId="19801"/>
    <cellStyle name="60% - 强调文字颜色 3 3 2 2 3 2" xfId="19802"/>
    <cellStyle name="60% - 强调文字颜色 6 3 2 2 3" xfId="19803"/>
    <cellStyle name="计算 8 3 2 2 2" xfId="19804"/>
    <cellStyle name="40% - 强调文字颜色 2 7 2 2" xfId="19805"/>
    <cellStyle name="标题 8 3 2 2" xfId="19806"/>
    <cellStyle name="强调文字颜色 3 2 2 2 3 2" xfId="19807"/>
    <cellStyle name="标题 1 8 2 2 2 3" xfId="19808"/>
    <cellStyle name="强调文字颜色 4 2 2 2 3" xfId="19809"/>
    <cellStyle name="标题 3 2 2 3 2 2" xfId="19810"/>
    <cellStyle name="20% - 强调文字颜色 1 3 2 5 2" xfId="19811"/>
    <cellStyle name="60% - 强调文字颜色 2 8 2 2 3 2 3" xfId="19812"/>
    <cellStyle name="标题 4 3 2 2 2" xfId="19813"/>
    <cellStyle name="汇总 3 3" xfId="19814"/>
    <cellStyle name="强调文字颜色 6 2 2 3 2 2" xfId="19815"/>
    <cellStyle name="20% - 强调文字颜色 1 21 2 4 2 2" xfId="19816"/>
    <cellStyle name="20% - 强调文字颜色 1 16 2 4 2 2" xfId="19817"/>
    <cellStyle name="20% - 强调文字颜色 1 2 2 4 2" xfId="19818"/>
    <cellStyle name="60% - 强调文字颜色 5 8 2 2 4 2 3" xfId="19819"/>
    <cellStyle name="60% - 强调文字颜色 6 5 4 2" xfId="19820"/>
    <cellStyle name="60% - 强调文字颜色 2 8 3 3 3" xfId="19821"/>
    <cellStyle name="40% - 强调文字颜色 6 5 2 4" xfId="19822"/>
    <cellStyle name="40% - 强调文字颜色 4 2 2 4 2" xfId="19823"/>
    <cellStyle name="标题 2 6 3 2" xfId="19824"/>
    <cellStyle name="40% - 强调文字颜色 6 12 2 2 2 3" xfId="19825"/>
    <cellStyle name="60% - 强调文字颜色 4 2 6" xfId="19826"/>
    <cellStyle name="60% - 强调文字颜色 1 10 2 7" xfId="19827"/>
    <cellStyle name="强调文字颜色 3 7 6 3" xfId="19828"/>
    <cellStyle name="强调文字颜色 1 2 2 2 2 3" xfId="19829"/>
    <cellStyle name="强调文字颜色 2 10 2 4 2 2" xfId="19830"/>
    <cellStyle name="40% - 强调文字颜色 6 2 7" xfId="19831"/>
    <cellStyle name="标题 10 2 2 3 3" xfId="19832"/>
    <cellStyle name="好 8 3 2 2" xfId="19833"/>
    <cellStyle name="警告文本 8 2 2" xfId="19834"/>
    <cellStyle name="注释 9 5 2" xfId="19835"/>
    <cellStyle name="常规 2 3 4 3 3" xfId="19836"/>
    <cellStyle name="强调文字颜色 4 7 2 2 2 2" xfId="19837"/>
    <cellStyle name="60% - 强调文字颜色 3 8 2 2 4 4" xfId="19838"/>
    <cellStyle name="强调文字颜色 1 7" xfId="19839"/>
    <cellStyle name="常规 4 2 2 5 2 2 2" xfId="19840"/>
    <cellStyle name="40% - 强调文字颜色 2 14 2 4 2 2" xfId="19841"/>
    <cellStyle name="40% - 强调文字颜色 3 2 2 2 4" xfId="19842"/>
    <cellStyle name="40% - 强调文字颜色 6 21 2 2 2" xfId="19843"/>
    <cellStyle name="40% - 强调文字颜色 6 16 2 2 2" xfId="19844"/>
    <cellStyle name="60% - 强调文字颜色 3 7 4" xfId="19845"/>
    <cellStyle name="60% - 强调文字颜色 6 2 2 3 2 3 2" xfId="19846"/>
    <cellStyle name="60% - 强调文字颜色 3 3 3 3" xfId="19847"/>
    <cellStyle name="强调文字颜色 1 9 3 2" xfId="19848"/>
    <cellStyle name="强调文字颜色 4 6 4" xfId="19849"/>
    <cellStyle name="适中 9 3 4 2" xfId="19850"/>
    <cellStyle name="20% - 强调文字颜色 5 2 2 3 2 4" xfId="19851"/>
    <cellStyle name="强调文字颜色 3 9 2 5" xfId="19852"/>
    <cellStyle name="40% - 强调文字颜色 3 2 3 3" xfId="19853"/>
    <cellStyle name="强调文字颜色 1 8 2 2" xfId="19854"/>
    <cellStyle name="强调文字颜色 5 9 2 2 4 2 2" xfId="19855"/>
    <cellStyle name="输入 7 3 5 2" xfId="19856"/>
    <cellStyle name="标题 4 2 2 2 4 3" xfId="19857"/>
    <cellStyle name="40% - 强调文字颜色 1 9 3 3" xfId="19858"/>
    <cellStyle name="注释 4 3 2 2 2" xfId="19859"/>
    <cellStyle name="20% - 强调文字颜色 4 20 4 2" xfId="19860"/>
    <cellStyle name="20% - 强调文字颜色 4 15 4 2" xfId="19861"/>
    <cellStyle name="20% - 强调文字颜色 5 13 4" xfId="19862"/>
    <cellStyle name="20% - 强调文字颜色 6 7 3 3 2 2" xfId="19863"/>
    <cellStyle name="60% - 强调文字颜色 2 3 2 2 2 2 2" xfId="19864"/>
    <cellStyle name="常规 6 4 4 2 2" xfId="19865"/>
    <cellStyle name="常规 5 2 5 3" xfId="19866"/>
    <cellStyle name="强调文字颜色 5 10 2 6 3" xfId="19867"/>
    <cellStyle name="强调文字颜色 4 10 2 4 2 2" xfId="19868"/>
    <cellStyle name="60% - 强调文字颜色 5 7 3 3 2" xfId="19869"/>
    <cellStyle name="40% - 强调文字颜色 3 7 4 2" xfId="19870"/>
    <cellStyle name="标题 2 2 2 3 3 2 2" xfId="19871"/>
    <cellStyle name="60% - 强调文字颜色 6 4 2 4 3" xfId="19872"/>
    <cellStyle name="20% - 强调文字颜色 3 7 2 4" xfId="19873"/>
    <cellStyle name="40% - 强调文字颜色 2 3 3 2 2 2" xfId="19874"/>
    <cellStyle name="强调文字颜色 5 2 2 3 3" xfId="19875"/>
    <cellStyle name="标题 10 2 2 4 2" xfId="19876"/>
    <cellStyle name="常规 14 3 2 3" xfId="19877"/>
    <cellStyle name="强调文字颜色 6 5" xfId="19878"/>
    <cellStyle name="常规 5 3 4 3 2 2 2" xfId="19879"/>
    <cellStyle name="强调文字颜色 6 9 2 7" xfId="19880"/>
    <cellStyle name="40% - 强调文字颜色 6 2 3 5" xfId="19881"/>
    <cellStyle name="标题 12 2 2" xfId="19882"/>
    <cellStyle name="常规 4 3 4" xfId="19883"/>
    <cellStyle name="40% - 强调文字颜色 5 7 7" xfId="19884"/>
    <cellStyle name="40% - 强调文字颜色 1 14 2 2 2" xfId="19885"/>
    <cellStyle name="标题 2 11 2" xfId="19886"/>
    <cellStyle name="40% - 强调文字颜色 6 5 2 3 3" xfId="19887"/>
    <cellStyle name="强调文字颜色 3 11 2 2" xfId="19888"/>
    <cellStyle name="20% - 强调文字颜色 2 17 5" xfId="19889"/>
    <cellStyle name="40% - 强调文字颜色 6 14 5" xfId="19890"/>
    <cellStyle name="标题 3 7 2" xfId="19891"/>
    <cellStyle name="强调文字颜色 4 9 2 2 4" xfId="19892"/>
    <cellStyle name="60% - 强调文字颜色 2 8 3 5" xfId="19893"/>
    <cellStyle name="60% - 强调文字颜色 1 5 2 2 2 2" xfId="19894"/>
    <cellStyle name="60% - 强调文字颜色 1 9 4 2" xfId="19895"/>
    <cellStyle name="60% - 强调文字颜色 3 3 5" xfId="19896"/>
    <cellStyle name="注释 2 2 2 2 2 2 2" xfId="19897"/>
    <cellStyle name="常规 3 4 7 2" xfId="19898"/>
    <cellStyle name="20% - 强调文字颜色 1 7 6" xfId="19899"/>
    <cellStyle name="适中 11 2 2 2 2" xfId="19900"/>
    <cellStyle name="常规 2 3 5 4" xfId="19901"/>
    <cellStyle name="40% - 强调文字颜色 4 9 2 3 2 2" xfId="19902"/>
    <cellStyle name="20% - 强调文字颜色 2 19 5" xfId="19903"/>
    <cellStyle name="强调文字颜色 3 11 4 2" xfId="19904"/>
    <cellStyle name="20% - 强调文字颜色 5 11 4" xfId="19905"/>
    <cellStyle name="强调文字颜色 3 6 2 7" xfId="19906"/>
    <cellStyle name="40% - 强调文字颜色 5 13 2 4 2" xfId="19907"/>
    <cellStyle name="常规 6 6 4 3" xfId="19908"/>
    <cellStyle name="强调文字颜色 5 3 2 4 2" xfId="19909"/>
    <cellStyle name="标题 2 7 6" xfId="19910"/>
    <cellStyle name="常规 29 2 4" xfId="19911"/>
    <cellStyle name="常规 34 2 4" xfId="19912"/>
    <cellStyle name="40% - 强调文字颜色 6 8 2 2" xfId="19913"/>
    <cellStyle name="计算 7" xfId="19914"/>
    <cellStyle name="60% - 强调文字颜色 6 7 3 2 3" xfId="19915"/>
    <cellStyle name="标题 1 2 2 2 2 3 3" xfId="19916"/>
    <cellStyle name="注释 4" xfId="19917"/>
    <cellStyle name="标题 2 3 2 2 4" xfId="19918"/>
    <cellStyle name="强调文字颜色 6 6 3 2 2" xfId="19919"/>
    <cellStyle name="强调文字颜色 1 3 5 2" xfId="19920"/>
    <cellStyle name="60% - 强调文字颜色 3 9 2 4" xfId="19921"/>
    <cellStyle name="20% - 强调文字颜色 6 19 2 4" xfId="19922"/>
    <cellStyle name="适中 2 2 3 2 5 3" xfId="19923"/>
    <cellStyle name="强调文字颜色 1 8 2 5" xfId="19924"/>
    <cellStyle name="强调文字颜色 3 7 5 2" xfId="19925"/>
    <cellStyle name="20% - 强调文字颜色 5 2 2 3 2" xfId="19926"/>
    <cellStyle name="60% - 强调文字颜色 5 9 2 2 3 4" xfId="19927"/>
    <cellStyle name="解释性文本 4 2 6" xfId="19928"/>
    <cellStyle name="注释 7 4 2 2 2" xfId="19929"/>
    <cellStyle name="常规 2 3 2 2 3 2 2" xfId="19930"/>
    <cellStyle name="计算 7 2 2 6" xfId="19931"/>
    <cellStyle name="60% - 强调文字颜色 3 5 2 3 2 3" xfId="19932"/>
    <cellStyle name="常规 23 4 2 3" xfId="19933"/>
    <cellStyle name="20% - 强调文字颜色 3 18 2 2 2" xfId="19934"/>
    <cellStyle name="常规 2 5 2 2 2 2" xfId="19935"/>
    <cellStyle name="20% - 强调文字颜色 5 7 2 4 2 2" xfId="19936"/>
    <cellStyle name="40% - 强调文字颜色 5 7 4 2 2 2" xfId="19937"/>
    <cellStyle name="强调文字颜色 2 2 2 5 2" xfId="19938"/>
    <cellStyle name="强调文字颜色 3 3 2 4 2" xfId="19939"/>
    <cellStyle name="输出 2 2 2 2 3 2" xfId="19940"/>
    <cellStyle name="输入 9 2 5 3" xfId="19941"/>
    <cellStyle name="40% - 强调文字颜色 1 2 5 2" xfId="19942"/>
    <cellStyle name="20% - 强调文字颜色 4 6 2 2 3" xfId="19943"/>
    <cellStyle name="40% - 强调文字颜色 3 21 5 2" xfId="19944"/>
    <cellStyle name="40% - 强调文字颜色 3 16 5 2" xfId="19945"/>
    <cellStyle name="强调文字颜色 6 9 7 2" xfId="19946"/>
    <cellStyle name="注释 4 3 3" xfId="19947"/>
    <cellStyle name="常规 42 3" xfId="19948"/>
    <cellStyle name="常规 37 3" xfId="19949"/>
    <cellStyle name="注释 14 5" xfId="19950"/>
    <cellStyle name="注释 2 2 3 3 3" xfId="19951"/>
    <cellStyle name="标题 4 4 2 3" xfId="19952"/>
    <cellStyle name="常规 13 2 2 7" xfId="19953"/>
    <cellStyle name="常规 5 2 2 3 2 2 2" xfId="19954"/>
    <cellStyle name="60% - 强调文字颜色 5 7 2 2 2 3" xfId="19955"/>
    <cellStyle name="20% - 强调文字颜色 4 21 5" xfId="19956"/>
    <cellStyle name="20% - 强调文字颜色 4 16 5" xfId="19957"/>
    <cellStyle name="注释 4 3 2 2" xfId="19958"/>
    <cellStyle name="强调文字颜色 5 2 2 3 5 3" xfId="19959"/>
    <cellStyle name="注释 14 4 2" xfId="19960"/>
    <cellStyle name="常规 42 2 2" xfId="19961"/>
    <cellStyle name="常规 37 2 2" xfId="19962"/>
    <cellStyle name="注释 2 2 3 3 2 2" xfId="19963"/>
    <cellStyle name="标题 4 4 2 2 2" xfId="19964"/>
    <cellStyle name="40% - 强调文字颜色 6 3 2 2 2 2 2" xfId="19965"/>
    <cellStyle name="常规 31 4 2 2" xfId="19966"/>
    <cellStyle name="适中 8 3 5" xfId="19967"/>
    <cellStyle name="输出 8 3 4 2" xfId="19968"/>
    <cellStyle name="计算 4 3 2" xfId="19969"/>
    <cellStyle name="60% - 强调文字颜色 1 4 2 2" xfId="19970"/>
    <cellStyle name="60% - 强调文字颜色 6 5 4 3" xfId="19971"/>
    <cellStyle name="标题 1 4 3 2" xfId="19972"/>
    <cellStyle name="强调文字颜色 4 5 2 5 3" xfId="19973"/>
    <cellStyle name="常规 4 3 3 2 2 2" xfId="19974"/>
    <cellStyle name="60% - 强调文字颜色 2 2 2 3 3 2 2" xfId="19975"/>
    <cellStyle name="标题 2 9 4 3" xfId="19976"/>
    <cellStyle name="常规 29 4 2 3" xfId="19977"/>
    <cellStyle name="标题 11 4" xfId="19978"/>
    <cellStyle name="常规 5 3 4 2 2 2 2 2" xfId="19979"/>
    <cellStyle name="输出 6 2 2 2" xfId="19980"/>
    <cellStyle name="检查单元格 11 5 2" xfId="19981"/>
    <cellStyle name="常规 2 2 2 3" xfId="19982"/>
    <cellStyle name="60% - 强调文字颜色 4 2 2 3 2 2" xfId="19983"/>
    <cellStyle name="标题 3 7 2 2 3 2" xfId="19984"/>
    <cellStyle name="适中 11 2 4 3" xfId="19985"/>
    <cellStyle name="输出 10 3 2" xfId="19986"/>
    <cellStyle name="常规 8 2 2 2 4" xfId="19987"/>
    <cellStyle name="好 10 6" xfId="19988"/>
    <cellStyle name="强调文字颜色 2 3 2 2 4" xfId="19989"/>
    <cellStyle name="40% - 强调文字颜色 2 5 3 2" xfId="19990"/>
    <cellStyle name="40% - 强调文字颜色 4 4 2 2 3" xfId="19991"/>
    <cellStyle name="检查单元格 9 6 3" xfId="19992"/>
    <cellStyle name="汇总 3 2 2 4" xfId="19993"/>
    <cellStyle name="汇总 2 3 2 3" xfId="19994"/>
    <cellStyle name="40% - 强调文字颜色 4 3 3 2 2" xfId="19995"/>
    <cellStyle name="常规 4 3 5 3 2" xfId="19996"/>
    <cellStyle name="强调文字颜色 4 2 2 3" xfId="19997"/>
    <cellStyle name="常规 6 6 2 5" xfId="19998"/>
    <cellStyle name="60% - 强调文字颜色 3 11 2 2 3" xfId="19999"/>
    <cellStyle name="20% - 强调文字颜色 6 2 2 3" xfId="20000"/>
    <cellStyle name="注释 8 4 2 2" xfId="20001"/>
    <cellStyle name="常规 2 3 3 2 3 2" xfId="20002"/>
    <cellStyle name="强调文字颜色 3 3 3 2" xfId="20003"/>
    <cellStyle name="检查单元格 2 2 3 5 2" xfId="20004"/>
    <cellStyle name="解释性文本 2 2 3 2 7" xfId="20005"/>
    <cellStyle name="强调文字颜色 2 10 2 4 2" xfId="20006"/>
    <cellStyle name="常规 20 2" xfId="20007"/>
    <cellStyle name="常规 15 2" xfId="20008"/>
    <cellStyle name="40% - 强调文字颜色 5 2 2 2 3 2 2" xfId="20009"/>
    <cellStyle name="20% - 强调文字颜色 5 15 2 3 2" xfId="20010"/>
    <cellStyle name="20% - 强调文字颜色 5 20 2 3 2" xfId="20011"/>
    <cellStyle name="40% - 强调文字颜色 3 19 3" xfId="20012"/>
    <cellStyle name="40% - 强调文字颜色 1 19 2 4 2" xfId="20013"/>
    <cellStyle name="标题 1 11 2 2" xfId="20014"/>
    <cellStyle name="适中 2 2 2 2 6" xfId="20015"/>
    <cellStyle name="输出 10 2 2 2 2" xfId="20016"/>
    <cellStyle name="20% - 强调文字颜色 2 11" xfId="20017"/>
    <cellStyle name="强调文字颜色 2 2 2 3 2 2 2 2" xfId="20018"/>
    <cellStyle name="常规 4 2 2 4 2 2 2" xfId="20019"/>
    <cellStyle name="40% - 强调文字颜色 2 20 2 2" xfId="20020"/>
    <cellStyle name="40% - 强调文字颜色 2 15 2 2" xfId="20021"/>
    <cellStyle name="常规 2 4 5 3 2 3" xfId="20022"/>
    <cellStyle name="60% - 强调文字颜色 2 6 5" xfId="20023"/>
    <cellStyle name="40% - 强调文字颜色 4 4 3 2 2 2" xfId="20024"/>
    <cellStyle name="解释性文本 2 2 3" xfId="20025"/>
    <cellStyle name="链接单元格 11" xfId="20026"/>
    <cellStyle name="20% - 强调文字颜色 5 17 5" xfId="20027"/>
    <cellStyle name="标题 3 3 2 2 4 2" xfId="20028"/>
    <cellStyle name="标题 5 2 3 2 2 2 3" xfId="20029"/>
    <cellStyle name="强调文字颜色 3 5 2 2 2 2" xfId="20030"/>
    <cellStyle name="40% - 强调文字颜色 6 5 3 3 2" xfId="20031"/>
    <cellStyle name="40% - 强调文字颜色 4 9 2 2 4 2" xfId="20032"/>
    <cellStyle name="40% - 强调文字颜色 5 8 2 2 6" xfId="20033"/>
    <cellStyle name="好 9 2 2 2 4" xfId="20034"/>
    <cellStyle name="常规 5 2 2 2 4" xfId="20035"/>
    <cellStyle name="40% - 强调文字颜色 3 5 2 3 2 2" xfId="20036"/>
    <cellStyle name="标题 4 12" xfId="20037"/>
    <cellStyle name="链接单元格 3 2 3" xfId="20038"/>
    <cellStyle name="常规 14 2 2 2 2" xfId="20039"/>
    <cellStyle name="40% - 强调文字颜色 6 6 3 2 2" xfId="20040"/>
    <cellStyle name="注释 7 3 5" xfId="20041"/>
    <cellStyle name="40% - 强调文字颜色 5 22 2 3 2" xfId="20042"/>
    <cellStyle name="40% - 强调文字颜色 5 17 2 3 2" xfId="20043"/>
    <cellStyle name="常规 4 4 2 2 2 2" xfId="20044"/>
    <cellStyle name="强调文字颜色 5 4 2 5 3" xfId="20045"/>
    <cellStyle name="60% - 强调文字颜色 1 7 2 2 6" xfId="20046"/>
    <cellStyle name="强调文字颜色 6 8 2 2 4 2" xfId="20047"/>
    <cellStyle name="强调文字颜色 3 11 2 5 2" xfId="20048"/>
    <cellStyle name="60% - 强调文字颜色 3 3 2 2 2 2 2" xfId="20049"/>
    <cellStyle name="常规 13 2 2 2" xfId="20050"/>
    <cellStyle name="20% - 强调文字颜色 5 8 3" xfId="20051"/>
    <cellStyle name="20% - 强调文字颜色 4 17 2 3 2" xfId="20052"/>
    <cellStyle name="20% - 强调文字颜色 4 22 2 3 2" xfId="20053"/>
    <cellStyle name="常规 16 2 2 3" xfId="20054"/>
    <cellStyle name="常规 21 2 2 3" xfId="20055"/>
    <cellStyle name="常规 3 3 4 4 2" xfId="20056"/>
    <cellStyle name="计算 5 3 2" xfId="20057"/>
    <cellStyle name="40% - 强调文字颜色 1 2 2 4 2 2" xfId="20058"/>
    <cellStyle name="适中 10 2 7 2" xfId="20059"/>
    <cellStyle name="强调文字颜色 5 2 2 3 2 2 2 2" xfId="20060"/>
    <cellStyle name="标题 3 7 3 3" xfId="20061"/>
    <cellStyle name="60% - 强调文字颜色 2 8 2 5" xfId="20062"/>
    <cellStyle name="输入 2 2 6" xfId="20063"/>
    <cellStyle name="强调文字颜色 4 2 2 2 2 3 2 2" xfId="20064"/>
    <cellStyle name="40% - 强调文字颜色 3 15 4 2" xfId="20065"/>
    <cellStyle name="40% - 强调文字颜色 3 20 4 2" xfId="20066"/>
    <cellStyle name="60% - 强调文字颜色 1 5 2 4 2" xfId="20067"/>
    <cellStyle name="20% - 强调文字颜色 3 3 2 2 3 2 2" xfId="20068"/>
    <cellStyle name="标题 2 4 3 2 2" xfId="20069"/>
    <cellStyle name="标题 6 2 2 2" xfId="20070"/>
    <cellStyle name="40% - 强调文字颜色 5 7 4 3" xfId="20071"/>
    <cellStyle name="警告文本 2 2 2 2 3 2" xfId="20072"/>
    <cellStyle name="注释 13 2 3 2" xfId="20073"/>
    <cellStyle name="计算 7 3 3 2 2" xfId="20074"/>
    <cellStyle name="标题 6 2 2 6" xfId="20075"/>
    <cellStyle name="60% - 强调文字颜色 5 3 3 2 3" xfId="20076"/>
    <cellStyle name="适中 7 2 2 2" xfId="20077"/>
    <cellStyle name="60% - 强调文字颜色 3 2 2 3 3 2" xfId="20078"/>
    <cellStyle name="40% - 强调文字颜色 4 27 2" xfId="20079"/>
    <cellStyle name="检查单元格 6 4" xfId="20080"/>
    <cellStyle name="20% - 强调文字颜色 4 6 3 3 2" xfId="20081"/>
    <cellStyle name="强调文字颜色 5 2 2 3 3 2 2" xfId="20082"/>
    <cellStyle name="60% - 强调文字颜色 4 4 3" xfId="20083"/>
    <cellStyle name="注释 5 7 2 2" xfId="20084"/>
    <cellStyle name="20% - 强调文字颜色 3 5 2 3" xfId="20085"/>
    <cellStyle name="强调文字颜色 2 3 7" xfId="20086"/>
    <cellStyle name="40% - 强调文字颜色 6 11 2 3 2 3" xfId="20087"/>
    <cellStyle name="强调文字颜色 4 7 4 2 2" xfId="20088"/>
    <cellStyle name="20% - 强调文字颜色 5 3 2 2 2 2" xfId="20089"/>
    <cellStyle name="解释性文本 2 2 2 2 3 2" xfId="20090"/>
    <cellStyle name="60% - 强调文字颜色 4 2 2 3 2 4" xfId="20091"/>
    <cellStyle name="标题 3 7 2 2 3 4" xfId="20092"/>
    <cellStyle name="强调文字颜色 5 8 2 3 2" xfId="20093"/>
    <cellStyle name="40% - 强调文字颜色 2 2 2 3 3 2 2" xfId="20094"/>
    <cellStyle name="常规 2 3 5 2 3" xfId="20095"/>
    <cellStyle name="常规 16 2 7" xfId="20096"/>
    <cellStyle name="链接单元格 7 2 2 4 2" xfId="20097"/>
    <cellStyle name="60% - 强调文字颜色 3 11 2 2 2 3" xfId="20098"/>
    <cellStyle name="40% - 强调文字颜色 5 8 3 5" xfId="20099"/>
    <cellStyle name="20% - 强调文字颜色 3 17 2 4 2 2" xfId="20100"/>
    <cellStyle name="常规 12 3 2 2 2" xfId="20101"/>
    <cellStyle name="60% - 强调文字颜色 5 8 5 3" xfId="20102"/>
    <cellStyle name="40% - 强调文字颜色 6 11 6" xfId="20103"/>
    <cellStyle name="20% - 强调文字颜色 5 6" xfId="20104"/>
    <cellStyle name="20% - 强调文字颜色 2 2 2 3 2 3 2 2" xfId="20105"/>
    <cellStyle name="常规 30 5 2" xfId="20106"/>
    <cellStyle name="标题 1 3 5" xfId="20107"/>
    <cellStyle name="标题 2 6 2" xfId="20108"/>
    <cellStyle name="60% - 强调文字颜色 5 4 2 2" xfId="20109"/>
    <cellStyle name="20% - 强调文字颜色 6 13 2 5 2" xfId="20110"/>
    <cellStyle name="20% - 强调文字颜色 1 17 4 2 2" xfId="20111"/>
    <cellStyle name="常规 3 6 2 2 2" xfId="20112"/>
    <cellStyle name="强调文字颜色 3 5 6" xfId="20113"/>
    <cellStyle name="60% - 强调文字颜色 3 2 2 2 2 5" xfId="20114"/>
    <cellStyle name="强调文字颜色 6 10 4" xfId="20115"/>
    <cellStyle name="常规 5 3 4 3 2" xfId="20116"/>
    <cellStyle name="20% - 强调文字颜色 3 22 2 3" xfId="20117"/>
    <cellStyle name="20% - 强调文字颜色 3 17 2 3" xfId="20118"/>
    <cellStyle name="60% - 强调文字颜色 5 2 2 2 2 2 2 2" xfId="20119"/>
    <cellStyle name="40% - 强调文字颜色 1 16 2 2 2" xfId="20120"/>
    <cellStyle name="40% - 强调文字颜色 1 21 2 2 2" xfId="20121"/>
    <cellStyle name="常规 2 4 2 2 4 3" xfId="20122"/>
    <cellStyle name="60% - 强调文字颜色 5 4 2 3" xfId="20123"/>
    <cellStyle name="输出 2 2 3 2 7" xfId="20124"/>
    <cellStyle name="常规 2 2 2 2 3 3 2" xfId="20125"/>
    <cellStyle name="20% - 强调文字颜色 5 8 5" xfId="20126"/>
    <cellStyle name="40% - 强调文字颜色 1 2 2 3 3 2 2" xfId="20127"/>
    <cellStyle name="好 10 2 5" xfId="20128"/>
    <cellStyle name="40% - 强调文字颜色 1 19 2 4" xfId="20129"/>
    <cellStyle name="常规 2 2 2 2 3 3 2 3" xfId="20130"/>
    <cellStyle name="20% - 强调文字颜色 5 2 2 3 2 2 3" xfId="20131"/>
    <cellStyle name="40% - 强调文字颜色 2 17 4 2 2" xfId="20132"/>
    <cellStyle name="20% - 强调文字颜色 5 5 2 2 2 2 2" xfId="20133"/>
    <cellStyle name="标题 4 9 2 3 2" xfId="20134"/>
    <cellStyle name="常规 2 4 3 2 3 2" xfId="20135"/>
    <cellStyle name="强调文字颜色 4 9 2 2" xfId="20136"/>
    <cellStyle name="20% - 强调文字颜色 1 7 2 2 4" xfId="20137"/>
    <cellStyle name="常规 15 2 2 2 2 2 2 2" xfId="20138"/>
    <cellStyle name="标题 1 10 3" xfId="20139"/>
    <cellStyle name="40% - 强调文字颜色 6 6 2 3 2 3" xfId="20140"/>
    <cellStyle name="强调文字颜色 5 6 5 2" xfId="20141"/>
    <cellStyle name="40% - 强调文字颜色 2 13 4" xfId="20142"/>
    <cellStyle name="60% - 强调文字颜色 2 7 3 2 2" xfId="20143"/>
    <cellStyle name="差 10 2 7" xfId="20144"/>
    <cellStyle name="60% - 强调文字颜色 4 5 5" xfId="20145"/>
    <cellStyle name="常规 2 2 2 4" xfId="20146"/>
    <cellStyle name="汇总 11 4" xfId="20147"/>
    <cellStyle name="40% - 强调文字颜色 2 2 2 3 4 2" xfId="20148"/>
    <cellStyle name="60% - 强调文字颜色 4 9 2 4 3" xfId="20149"/>
    <cellStyle name="20% - 强调文字颜色 6 12 2 4 2 2" xfId="20150"/>
    <cellStyle name="60% - 强调文字颜色 4 2 2 5" xfId="20151"/>
    <cellStyle name="60% - 强调文字颜色 1 8 2 2 4 2 3" xfId="20152"/>
    <cellStyle name="汇总 9" xfId="20153"/>
    <cellStyle name="适中 8 2 2" xfId="20154"/>
    <cellStyle name="标题 2 7 3 2 4" xfId="20155"/>
    <cellStyle name="20% - 强调文字颜色 1 4 2 2 3 2" xfId="20156"/>
    <cellStyle name="40% - 强调文字颜色 3 2" xfId="20157"/>
    <cellStyle name="40% - 强调文字颜色 2 8 2 4 2" xfId="20158"/>
    <cellStyle name="注释 5 5" xfId="20159"/>
    <cellStyle name="警告文本 4 2" xfId="20160"/>
    <cellStyle name="60% - 强调文字颜色 2 7 2 2" xfId="20161"/>
    <cellStyle name="常规 12 2 4 4" xfId="20162"/>
    <cellStyle name="20% - 强调文字颜色 6 20" xfId="20163"/>
    <cellStyle name="20% - 强调文字颜色 6 15" xfId="20164"/>
    <cellStyle name="强调文字颜色 5 11 2" xfId="20165"/>
    <cellStyle name="常规 2 3 3 4 2" xfId="20166"/>
    <cellStyle name="常规 19 3 4 4" xfId="20167"/>
    <cellStyle name="常规 14 2 2 3" xfId="20168"/>
    <cellStyle name="20% - 强调文字颜色 4 20 2 3 2" xfId="20169"/>
    <cellStyle name="20% - 强调文字颜色 4 15 2 3 2" xfId="20170"/>
    <cellStyle name="常规 4 2 2 2 2" xfId="20171"/>
    <cellStyle name="20% - 强调文字颜色 2 8 2 4 2" xfId="20172"/>
    <cellStyle name="注释 5 2 2 5 3" xfId="20173"/>
    <cellStyle name="强调文字颜色 2 4 7" xfId="20174"/>
    <cellStyle name="60% - 强调文字颜色 4 7 3" xfId="20175"/>
    <cellStyle name="强调文字颜色 4 7 3 6" xfId="20176"/>
    <cellStyle name="20% - 强调文字颜色 6 18 5 2" xfId="20177"/>
    <cellStyle name="60% - 强调文字颜色 3 8 5 2" xfId="20178"/>
    <cellStyle name="40% - 强调文字颜色 5 3 2 3 3 3" xfId="20179"/>
    <cellStyle name="标题 3 7 2 3 2 2" xfId="20180"/>
    <cellStyle name="20% - 强调文字颜色 1 21 2 2 2 2" xfId="20181"/>
    <cellStyle name="20% - 强调文字颜色 1 16 2 2 2 2" xfId="20182"/>
    <cellStyle name="40% - 强调文字颜色 6 3 2 4" xfId="20183"/>
    <cellStyle name="60% - 强调文字颜色 6 3 4 2" xfId="20184"/>
    <cellStyle name="40% - 强调文字颜色 3 7 2 2 2 2 2 2" xfId="20185"/>
    <cellStyle name="20% - 强调文字颜色 6 3 2 5 2" xfId="20186"/>
    <cellStyle name="60% - 强调文字颜色 5 8 2 2 2 2 3" xfId="20187"/>
    <cellStyle name="解释性文本 3 2 2 5 3" xfId="20188"/>
    <cellStyle name="20% - 强调文字颜色 4 2 2 2 4" xfId="20189"/>
    <cellStyle name="强调文字颜色 3 8 2 2" xfId="20190"/>
    <cellStyle name="强调文字颜色 2 11 2 4 3" xfId="20191"/>
    <cellStyle name="输入 9 3 5 2" xfId="20192"/>
    <cellStyle name="60% - 强调文字颜色 2 10 2 2 2 3" xfId="20193"/>
    <cellStyle name="40% - 强调文字颜色 5 18 2 2 2" xfId="20194"/>
    <cellStyle name="解释性文本 11 3" xfId="20195"/>
    <cellStyle name="注释 17 2 7" xfId="20196"/>
    <cellStyle name="20% - 强调文字颜色 4 2 5" xfId="20197"/>
    <cellStyle name="检查单元格 6 6" xfId="20198"/>
    <cellStyle name="常规 4 2 2 2 3 3 3" xfId="20199"/>
    <cellStyle name="40% - 强调文字颜色 1 8 2 3 2 2" xfId="20200"/>
    <cellStyle name="常规 5 5 2 4 2" xfId="20201"/>
    <cellStyle name="40% - 强调文字颜色 5 3 2 2 2 2 2" xfId="20202"/>
    <cellStyle name="40% - 强调文字颜色 3 17 3 2" xfId="20203"/>
    <cellStyle name="40% - 强调文字颜色 3 22 3 2" xfId="20204"/>
    <cellStyle name="40% - 强调文字颜色 1 19 2 2 2 2" xfId="20205"/>
    <cellStyle name="常规 2 2 5 2 2 2" xfId="20206"/>
    <cellStyle name="适中 9 2 3 2" xfId="20207"/>
    <cellStyle name="强调文字颜色 3 5 4" xfId="20208"/>
    <cellStyle name="40% - 强调文字颜色 3 4 2 2 2 2 2" xfId="20209"/>
    <cellStyle name="检查单元格 6 5 2" xfId="20210"/>
    <cellStyle name="20% - 强调文字颜色 5 10 2 4 2 2" xfId="20211"/>
    <cellStyle name="60% - 强调文字颜色 3 6 2 2 2" xfId="20212"/>
    <cellStyle name="20% - 强调文字颜色 6 16 2 2 2" xfId="20213"/>
    <cellStyle name="20% - 强调文字颜色 6 21 2 2 2" xfId="20214"/>
    <cellStyle name="60% - 强调文字颜色 6 5 2 2" xfId="20215"/>
    <cellStyle name="标题 1 7 3 2 2 3" xfId="20216"/>
    <cellStyle name="强调文字颜色 1 2 2 3 5 2" xfId="20217"/>
    <cellStyle name="40% - 强调文字颜色 5 12 5" xfId="20218"/>
    <cellStyle name="常规 4 3 2 8 2" xfId="20219"/>
    <cellStyle name="60% - 强调文字颜色 3 8 3" xfId="20220"/>
    <cellStyle name="20% - 强调文字颜色 6 18 3" xfId="20221"/>
    <cellStyle name="适中 10 2 3 2 2" xfId="20222"/>
    <cellStyle name="常规 2 4 4 2 2 2" xfId="20223"/>
    <cellStyle name="40% - 强调文字颜色 3 18 2 3" xfId="20224"/>
    <cellStyle name="40% - 强调文字颜色 5 17 2 4" xfId="20225"/>
    <cellStyle name="20% - 强调文字颜色 2 2 2 3 2 3" xfId="20226"/>
    <cellStyle name="强调文字颜色 4 9" xfId="20227"/>
    <cellStyle name="常规 3 4 5" xfId="20228"/>
    <cellStyle name="60% - 强调文字颜色 5 10 2 2 2 3" xfId="20229"/>
    <cellStyle name="注释 6 2 6" xfId="20230"/>
    <cellStyle name="链接单元格 9 2 6" xfId="20231"/>
    <cellStyle name="60% - 强调文字颜色 1 9 2 2 3" xfId="20232"/>
    <cellStyle name="40% - 强调文字颜色 6 2 2 2 5 3" xfId="20233"/>
    <cellStyle name="60% - 强调文字颜色 4 2 3" xfId="20234"/>
    <cellStyle name="60% - 强调文字颜色 1 10 2 4" xfId="20235"/>
    <cellStyle name="好 2 2 3 2 5" xfId="20236"/>
    <cellStyle name="常规 3 2 2 3 2 2" xfId="20237"/>
    <cellStyle name="常规 2 2 2 5 4" xfId="20238"/>
    <cellStyle name="注释 6 2 2 2 2 2" xfId="20239"/>
    <cellStyle name="标题 2 2 3 2 2" xfId="20240"/>
    <cellStyle name="60% - 强调文字颜色 4 2 2 2 2 3 2 2" xfId="20241"/>
    <cellStyle name="常规 9 2 2 2 2 2 3" xfId="20242"/>
    <cellStyle name="差 5 4 2" xfId="20243"/>
    <cellStyle name="40% - 强调文字颜色 3 2 2 2 3 3 2" xfId="20244"/>
    <cellStyle name="40% - 强调文字颜色 6 6 2 2 2 4" xfId="20245"/>
    <cellStyle name="强调文字颜色 4 8 6 3" xfId="20246"/>
    <cellStyle name="60% - 强调文字颜色 1 2 2 2 2 4 2" xfId="20247"/>
    <cellStyle name="20% - 强调文字颜色 1 7 2 4 2 2" xfId="20248"/>
    <cellStyle name="40% - 强调文字颜色 1 7 4 2 2 2" xfId="20249"/>
    <cellStyle name="强调文字颜色 4 9 2" xfId="20250"/>
    <cellStyle name="警告文本 7 4" xfId="20251"/>
    <cellStyle name="标题 3 2 2 3 2 3 2 2" xfId="20252"/>
    <cellStyle name="注释 8 7" xfId="20253"/>
    <cellStyle name="常规 28 2 4" xfId="20254"/>
    <cellStyle name="标题 1 7 6" xfId="20255"/>
    <cellStyle name="常规 9 3 7" xfId="20256"/>
    <cellStyle name="链接单元格 2 2 4 2" xfId="20257"/>
    <cellStyle name="60% - 强调文字颜色 2 2 2 2 2 2" xfId="20258"/>
    <cellStyle name="40% - 强调文字颜色 6 8 2 2 4 3" xfId="20259"/>
    <cellStyle name="计算 7 4 3" xfId="20260"/>
    <cellStyle name="常规 5 9" xfId="20261"/>
    <cellStyle name="40% - 强调文字颜色 3 13 5" xfId="20262"/>
    <cellStyle name="常规 12 6" xfId="20263"/>
    <cellStyle name="60% - 强调文字颜色 3 9 2 3 4" xfId="20264"/>
    <cellStyle name="注释 3 2 2 2 5 2" xfId="20265"/>
    <cellStyle name="标题 2 2 2 2 4" xfId="20266"/>
    <cellStyle name="强调文字颜色 6 5 3 2 2" xfId="20267"/>
    <cellStyle name="警告文本 5 4 2" xfId="20268"/>
    <cellStyle name="注释 6 7 2" xfId="20269"/>
    <cellStyle name="注释 8 3 2 2 2" xfId="20270"/>
    <cellStyle name="40% - 强调文字颜色 4 7 3 2 3" xfId="20271"/>
    <cellStyle name="20% - 强调文字颜色 2 10" xfId="20272"/>
    <cellStyle name="常规 2 2 2 3 3" xfId="20273"/>
    <cellStyle name="强调文字颜色 1 9 6 2" xfId="20274"/>
    <cellStyle name="常规 10 2 2 7" xfId="20275"/>
    <cellStyle name="60% - 强调文字颜色 5 8 2 6" xfId="20276"/>
    <cellStyle name="常规 9 4 2 2 2 2" xfId="20277"/>
    <cellStyle name="40% - 强调文字颜色 1 3 2 2 2" xfId="20278"/>
    <cellStyle name="20% - 强调文字颜色 4 7 2 5 2" xfId="20279"/>
    <cellStyle name="60% - 强调文字颜色 6 10 4 2" xfId="20280"/>
    <cellStyle name="40% - 强调文字颜色 4 7 4 3 2" xfId="20281"/>
    <cellStyle name="标题 5 2 2 2 2" xfId="20282"/>
    <cellStyle name="标题 1 11 3 3" xfId="20283"/>
    <cellStyle name="20% - 强调文字颜色 3 14 2 2" xfId="20284"/>
    <cellStyle name="60% - 强调文字颜色 4 6 3 2 3" xfId="20285"/>
    <cellStyle name="60% - 强调文字颜色 6 4 2 6" xfId="20286"/>
    <cellStyle name="20% - 强调文字颜色 5 8 4 2" xfId="20287"/>
    <cellStyle name="60% - 强调文字颜色 1 12" xfId="20288"/>
    <cellStyle name="检查单元格 8 6 2" xfId="20289"/>
    <cellStyle name="注释 12 2 2 2 2" xfId="20290"/>
    <cellStyle name="链接单元格 2 2 2 2 7" xfId="20291"/>
    <cellStyle name="40% - 强调文字颜色 2 18 2 5 2" xfId="20292"/>
    <cellStyle name="20% - 强调文字颜色 4 18 3 2 2" xfId="20293"/>
    <cellStyle name="20% - 强调文字颜色 5 13" xfId="20294"/>
    <cellStyle name="检查单元格 8 2 2 7" xfId="20295"/>
    <cellStyle name="60% - 强调文字颜色 6 2 2 2 2 4 2" xfId="20296"/>
    <cellStyle name="强调文字颜色 4 8 2 2 6" xfId="20297"/>
    <cellStyle name="20% - 强调文字颜色 4 9 5 2" xfId="20298"/>
    <cellStyle name="汇总 2 2 2 2 4 2" xfId="20299"/>
    <cellStyle name="40% - 强调文字颜色 2 7 3 3 2 2" xfId="20300"/>
    <cellStyle name="常规 3 2 3 4 4" xfId="20301"/>
    <cellStyle name="60% - 强调文字颜色 6 3 2 2 4" xfId="20302"/>
    <cellStyle name="计算 8 3 2 2 3" xfId="20303"/>
    <cellStyle name="40% - 强调文字颜色 1 5 2 3 2" xfId="20304"/>
    <cellStyle name="60% - 强调文字颜色 4 2 2 5 3" xfId="20305"/>
    <cellStyle name="20% - 强调文字颜色 5 2 2 2 2 4" xfId="20306"/>
    <cellStyle name="差 2 2 2 3 3" xfId="20307"/>
    <cellStyle name="输出 7 2 2 3 2 2" xfId="20308"/>
    <cellStyle name="常规 11 3 3 3 2" xfId="20309"/>
    <cellStyle name="60% - 强调文字颜色 6 9 3 2 2" xfId="20310"/>
    <cellStyle name="解释性文本 5 2 5 3" xfId="20311"/>
    <cellStyle name="链接单元格 8 6" xfId="20312"/>
    <cellStyle name="常规 3 2 3 3 2 2 3" xfId="20313"/>
    <cellStyle name="60% - 强调文字颜色 5 5 2 3 2" xfId="20314"/>
    <cellStyle name="强调文字颜色 6 10 2 4" xfId="20315"/>
    <cellStyle name="输入 7 2 5" xfId="20316"/>
    <cellStyle name="强调文字颜色 5 9 2 2 3 2" xfId="20317"/>
    <cellStyle name="强调文字颜色 1 7 2" xfId="20318"/>
    <cellStyle name="40% - 强调文字颜色 4 2 2 3 3 2" xfId="20319"/>
    <cellStyle name="60% - 强调文字颜色 6 7 2" xfId="20320"/>
    <cellStyle name="40% - 强调文字颜色 2 7 3 4 2" xfId="20321"/>
    <cellStyle name="60% - 强调文字颜色 5 10 3" xfId="20322"/>
    <cellStyle name="20% - 强调文字颜色 4 2 2 4" xfId="20323"/>
    <cellStyle name="标题 4 7 3 2 2 3" xfId="20324"/>
    <cellStyle name="40% - 强调文字颜色 4 2 4 2" xfId="20325"/>
    <cellStyle name="强调文字颜色 4 9 3 4" xfId="20326"/>
    <cellStyle name="60% - 强调文字颜色 2 8 4 2" xfId="20327"/>
    <cellStyle name="解释性文本 6 3 2 2" xfId="20328"/>
    <cellStyle name="标题 9 2 3 4" xfId="20329"/>
    <cellStyle name="解释性文本 4 5" xfId="20330"/>
    <cellStyle name="强调文字颜色 5 7 2 2 6" xfId="20331"/>
    <cellStyle name="40% - 强调文字颜色 6 16 3" xfId="20332"/>
    <cellStyle name="40% - 强调文字颜色 6 21 3" xfId="20333"/>
    <cellStyle name="常规 10 2 2 2 2 2 2" xfId="20334"/>
    <cellStyle name="40% - 强调文字颜色 4 5 2" xfId="20335"/>
    <cellStyle name="强调文字颜色 1 5 2 6 2" xfId="20336"/>
    <cellStyle name="40% - 强调文字颜色 5 7 4 5" xfId="20337"/>
    <cellStyle name="标题 6 2 2 4" xfId="20338"/>
    <cellStyle name="20% - 强调文字颜色 4 7 3 2" xfId="20339"/>
    <cellStyle name="60% - 强调文字颜色 6 3 2 3 2 2" xfId="20340"/>
    <cellStyle name="注释 2 2 3 2 2 3" xfId="20341"/>
    <cellStyle name="常规 36 2 3" xfId="20342"/>
    <cellStyle name="常规 41 2 3" xfId="20343"/>
    <cellStyle name="标题 4 7 5" xfId="20344"/>
    <cellStyle name="输入 8 4" xfId="20345"/>
    <cellStyle name="60% - 强调文字颜色 4 8 2 2 3 2 2" xfId="20346"/>
    <cellStyle name="链接单元格 7 2 2 5 3" xfId="20347"/>
    <cellStyle name="输出 6 2 5" xfId="20348"/>
    <cellStyle name="20% - 强调文字颜色 1 2 2 5 2" xfId="20349"/>
    <cellStyle name="40% - 强调文字颜色 6 2 2 2 3 5" xfId="20350"/>
    <cellStyle name="常规 3 2 2 2 3 6" xfId="20351"/>
    <cellStyle name="60% - 强调文字颜色 5 3 2 2 2 4" xfId="20352"/>
    <cellStyle name="适中 10" xfId="20353"/>
    <cellStyle name="20% - 强调文字颜色 2 18 2 4 2" xfId="20354"/>
    <cellStyle name="60% - 强调文字颜色 6 4 2 3 2 3" xfId="20355"/>
    <cellStyle name="常规 11 2 2 2 3 2 2" xfId="20356"/>
    <cellStyle name="注释 2 2 2 2 5 2" xfId="20357"/>
    <cellStyle name="20% - 强调文字颜色 2 8 2 3 2" xfId="20358"/>
    <cellStyle name="强调文字颜色 6 2 2 2 5 2" xfId="20359"/>
    <cellStyle name="40% - 强调文字颜色 1 20 4 2" xfId="20360"/>
    <cellStyle name="40% - 强调文字颜色 1 15 4 2" xfId="20361"/>
    <cellStyle name="60% - 强调文字颜色 3 3 2 2 3" xfId="20362"/>
    <cellStyle name="40% - 强调文字颜色 2 7 2" xfId="20363"/>
    <cellStyle name="强调文字颜色 3 2 2 2 3" xfId="20364"/>
    <cellStyle name="标题 8 3 2" xfId="20365"/>
    <cellStyle name="链接单元格 2 5 3" xfId="20366"/>
    <cellStyle name="60% - 强调文字颜色 3 7 3 3 2 2" xfId="20367"/>
    <cellStyle name="常规 14 7" xfId="20368"/>
    <cellStyle name="20% - 强调文字颜色 1 17 2" xfId="20369"/>
    <cellStyle name="20% - 强调文字颜色 1 22 2" xfId="20370"/>
    <cellStyle name="60% - 强调文字颜色 2 6 2 4 2" xfId="20371"/>
    <cellStyle name="常规 13 2 2 2 2 2 3" xfId="20372"/>
    <cellStyle name="40% - 强调文字颜色 6 22 2 2 2" xfId="20373"/>
    <cellStyle name="40% - 强调文字颜色 6 17 2 2 2" xfId="20374"/>
    <cellStyle name="注释 15 2 2" xfId="20375"/>
    <cellStyle name="注释 20 2 2" xfId="20376"/>
    <cellStyle name="40% - 强调文字颜色 6 14 2 2 2 3" xfId="20377"/>
    <cellStyle name="常规 15 2 2 2 2 4" xfId="20378"/>
    <cellStyle name="60% - 强调文字颜色 5 3 2 2 6" xfId="20379"/>
    <cellStyle name="强调文字颜色 2 4 2 3" xfId="20380"/>
    <cellStyle name="20% - 强调文字颜色 3 5 2" xfId="20381"/>
    <cellStyle name="强调文字颜色 4 4 7" xfId="20382"/>
    <cellStyle name="60% - 强调文字颜色 4 8 2 2 3 3" xfId="20383"/>
    <cellStyle name="标题 1 8" xfId="20384"/>
    <cellStyle name="20% - 强调文字颜色 3 6" xfId="20385"/>
    <cellStyle name="输入 2 2 3 2 5" xfId="20386"/>
    <cellStyle name="60% - 强调文字颜色 5 12 2 2" xfId="20387"/>
    <cellStyle name="链接单元格 9 5" xfId="20388"/>
    <cellStyle name="检查单元格 3 3 2" xfId="20389"/>
    <cellStyle name="标题 4 7 2 2 2 2 3" xfId="20390"/>
    <cellStyle name="60% - 强调文字颜色 2 10 2 2" xfId="20391"/>
    <cellStyle name="60% - 强调文字颜色 3 11 4 3" xfId="20392"/>
    <cellStyle name="链接单元格 7 2 4 2" xfId="20393"/>
    <cellStyle name="40% - 强调文字颜色 1 12 2 4" xfId="20394"/>
    <cellStyle name="40% - 强调文字颜色 2 12 2 5" xfId="20395"/>
    <cellStyle name="常规 11 7" xfId="20396"/>
    <cellStyle name="20% - 强调文字颜色 1 14 2" xfId="20397"/>
    <cellStyle name="差 7 2 4 3" xfId="20398"/>
    <cellStyle name="40% - 强调文字颜色 4 8 2 2 2" xfId="20399"/>
    <cellStyle name="汇总 7 2 2 3" xfId="20400"/>
    <cellStyle name="40% - 强调文字颜色 1 21 5 2" xfId="20401"/>
    <cellStyle name="40% - 强调文字颜色 1 16 5 2" xfId="20402"/>
    <cellStyle name="常规 7 2 2 3 2 4" xfId="20403"/>
    <cellStyle name="20% - 强调文字颜色 3 12 5" xfId="20404"/>
    <cellStyle name="输出 7 3 6" xfId="20405"/>
    <cellStyle name="标题 3 9 2 5" xfId="20406"/>
    <cellStyle name="20% - 强调文字颜色 1 2 2 2 2 3 2" xfId="20407"/>
    <cellStyle name="强调文字颜色 2 3 6 2" xfId="20408"/>
    <cellStyle name="60% - 强调文字颜色 4 9 3 4" xfId="20409"/>
    <cellStyle name="常规 24" xfId="20410"/>
    <cellStyle name="常规 19" xfId="20411"/>
    <cellStyle name="40% - 强调文字颜色 5 8 3 2 2" xfId="20412"/>
    <cellStyle name="40% - 强调文字颜色 5 16" xfId="20413"/>
    <cellStyle name="40% - 强调文字颜色 5 21" xfId="20414"/>
    <cellStyle name="强调文字颜色 2 11 3 2" xfId="20415"/>
    <cellStyle name="60% - 强调文字颜色 5 3 2 2" xfId="20416"/>
    <cellStyle name="常规 5 5 2 2 3 2" xfId="20417"/>
    <cellStyle name="40% - 强调文字颜色 5 8 3 3 3" xfId="20418"/>
    <cellStyle name="20% - 强调文字颜色 2 27 2" xfId="20419"/>
    <cellStyle name="常规 4 3 2 6" xfId="20420"/>
    <cellStyle name="20% - 强调文字颜色 4 3 4 2" xfId="20421"/>
    <cellStyle name="标题 2 5 2 4 3" xfId="20422"/>
    <cellStyle name="强调文字颜色 1 6 4" xfId="20423"/>
    <cellStyle name="40% - 强调文字颜色 1 5 3 3 2" xfId="20424"/>
    <cellStyle name="汇总 7 5 2" xfId="20425"/>
    <cellStyle name="40% - 强调文字颜色 4 7 3 3" xfId="20426"/>
    <cellStyle name="60% - 强调文字颜色 6 5 2 3 4" xfId="20427"/>
    <cellStyle name="20% - 强调文字颜色 4 2 2 2 2 4 2" xfId="20428"/>
    <cellStyle name="常规 6 4 2 4 2" xfId="20429"/>
    <cellStyle name="40% - 强调文字颜色 3 9 2 2 3 2 2" xfId="20430"/>
    <cellStyle name="常规 3 4 2 2 2 5" xfId="20431"/>
    <cellStyle name="强调文字颜色 5 8 2 7" xfId="20432"/>
    <cellStyle name="40% - 强调文字颜色 6 4 2 2 2 4" xfId="20433"/>
    <cellStyle name="常规 11 5 6" xfId="20434"/>
    <cellStyle name="60% - 强调文字颜色 6 9 2 2 4 2 3" xfId="20435"/>
    <cellStyle name="计算 11 2 2 2" xfId="20436"/>
    <cellStyle name="60% - 强调文字颜色 5 8 3 3 3" xfId="20437"/>
    <cellStyle name="40% - 强调文字颜色 1 2 2 2 3 2" xfId="20438"/>
    <cellStyle name="强调文字颜色 6 5 2 3 2 2" xfId="20439"/>
    <cellStyle name="20% - 强调文字颜色 1 19 2 4 2 2" xfId="20440"/>
    <cellStyle name="标题 4 3 3" xfId="20441"/>
    <cellStyle name="注释 2 2 2 4" xfId="20442"/>
    <cellStyle name="强调文字颜色 6 2 2 4" xfId="20443"/>
    <cellStyle name="20% - 强调文字颜色 1 16 2 5" xfId="20444"/>
    <cellStyle name="20% - 强调文字颜色 1 21 2 5" xfId="20445"/>
    <cellStyle name="标题 3 8 3 4" xfId="20446"/>
    <cellStyle name="60% - 强调文字颜色 5 2 3 2" xfId="20447"/>
    <cellStyle name="强调文字颜色 2 10 4 2" xfId="20448"/>
    <cellStyle name="注释 4 2 2" xfId="20449"/>
    <cellStyle name="常规 2 7 2 3 2" xfId="20450"/>
    <cellStyle name="差 7 6" xfId="20451"/>
    <cellStyle name="输出 3 2 2 6" xfId="20452"/>
    <cellStyle name="链接单元格 7 3 5" xfId="20453"/>
    <cellStyle name="40% - 强调文字颜色 5 9 3 2 2 2" xfId="20454"/>
    <cellStyle name="40% - 强调文字颜色 5 8 5 2" xfId="20455"/>
    <cellStyle name="常规 4 4 2 2" xfId="20456"/>
    <cellStyle name="注释 2 3 6" xfId="20457"/>
    <cellStyle name="20% - 强调文字颜色 5 8 2 2 4 2 2" xfId="20458"/>
    <cellStyle name="强调文字颜色 6 3 6" xfId="20459"/>
    <cellStyle name="60% - 强调文字颜色 2 8 2 2 4 2" xfId="20460"/>
    <cellStyle name="输入 2 2 3 4 2" xfId="20461"/>
    <cellStyle name="40% - 强调文字颜色 1 9 2 3 2 2" xfId="20462"/>
    <cellStyle name="20% - 强调文字颜色 3 3 2 3" xfId="20463"/>
    <cellStyle name="解释性文本 7 5" xfId="20464"/>
    <cellStyle name="注释 5 3 2 2 6" xfId="20465"/>
    <cellStyle name="强调文字颜色 4 11 2" xfId="20466"/>
    <cellStyle name="常规 7 4" xfId="20467"/>
    <cellStyle name="40% - 强调文字颜色 1 20 2 3 2" xfId="20468"/>
    <cellStyle name="40% - 强调文字颜色 1 15 2 3 2" xfId="20469"/>
    <cellStyle name="60% - 强调文字颜色 2 6" xfId="20470"/>
    <cellStyle name="标题 3 6 2 2 4" xfId="20471"/>
    <cellStyle name="40% - 强调文字颜色 4 11 2 3 2" xfId="20472"/>
    <cellStyle name="计算 4 2 2 2" xfId="20473"/>
    <cellStyle name="计算 9 3 4 3" xfId="20474"/>
    <cellStyle name="60% - 强调文字颜色 4 2 2 2 3 4" xfId="20475"/>
    <cellStyle name="强调文字颜色 6 9 2 2 2 2" xfId="20476"/>
    <cellStyle name="标题 6 3 2 3" xfId="20477"/>
    <cellStyle name="40% - 强调文字颜色 5 8 4 4" xfId="20478"/>
    <cellStyle name="60% - 强调文字颜色 4 7 2 4" xfId="20479"/>
    <cellStyle name="警告文本 2 2 2 5 2" xfId="20480"/>
    <cellStyle name="40% - 强调文字颜色 5 2 5" xfId="20481"/>
    <cellStyle name="常规 3 4 2 3 4" xfId="20482"/>
    <cellStyle name="差 9 2 4" xfId="20483"/>
    <cellStyle name="汇总 9 2 2" xfId="20484"/>
    <cellStyle name="适中 8 2 2 2 2" xfId="20485"/>
    <cellStyle name="20% - 强调文字颜色 5 4 2 3 2 2" xfId="20486"/>
    <cellStyle name="60% - 强调文字颜色 5 9 6" xfId="20487"/>
    <cellStyle name="40% - 强调文字颜色 6 11 3 2 3" xfId="20488"/>
    <cellStyle name="强调文字颜色 3 2 2 5 2" xfId="20489"/>
    <cellStyle name="40% - 强调文字颜色 1 2 2 2 3 2 2 2" xfId="20490"/>
    <cellStyle name="强调文字颜色 5 9 3" xfId="20491"/>
    <cellStyle name="注释 2 2 2 2 2 5" xfId="20492"/>
    <cellStyle name="60% - 强调文字颜色 1 2 2 2 4 3" xfId="20493"/>
    <cellStyle name="60% - 强调文字颜色 1 9 7" xfId="20494"/>
    <cellStyle name="汇总 4" xfId="20495"/>
    <cellStyle name="计算 9 8" xfId="20496"/>
    <cellStyle name="检查单元格 5 2 2 2 2" xfId="20497"/>
    <cellStyle name="常规 2 4 4 5" xfId="20498"/>
    <cellStyle name="适中 10 2 6" xfId="20499"/>
    <cellStyle name="常规 15 2 2 2 3 2 3" xfId="20500"/>
    <cellStyle name="计算 2 2 3 2 3 2 2" xfId="20501"/>
    <cellStyle name="标题 1 2 2 4" xfId="20502"/>
    <cellStyle name="注释 5 2 4" xfId="20503"/>
    <cellStyle name="常规 2 3 5 3 2" xfId="20504"/>
    <cellStyle name="标题 1 7 7" xfId="20505"/>
    <cellStyle name="常规 9 3 8" xfId="20506"/>
    <cellStyle name="40% - 强调文字颜色 6 3 2 2 3" xfId="20507"/>
    <cellStyle name="60% - 强调文字颜色 3 11 2 5" xfId="20508"/>
    <cellStyle name="输入 2 2 2 2 3 2" xfId="20509"/>
    <cellStyle name="常规 2 4 5 3" xfId="20510"/>
    <cellStyle name="强调文字颜色 5 10 4 2" xfId="20511"/>
    <cellStyle name="40% - 强调文字颜色 6 7 2 3 2 2" xfId="20512"/>
    <cellStyle name="60% - 强调文字颜色 6 3 3 4" xfId="20513"/>
    <cellStyle name="40% - 强调文字颜色 6 7 6 3" xfId="20514"/>
    <cellStyle name="标题 7 2 4 2" xfId="20515"/>
    <cellStyle name="40% - 强调文字颜色 1 6 4 2" xfId="20516"/>
    <cellStyle name="常规 2 3 2 4 2 2 2 2" xfId="20517"/>
    <cellStyle name="20% - 强调文字颜色 1 6 2 4" xfId="20518"/>
    <cellStyle name="20% - 强调文字颜色 6 5 2 3 2" xfId="20519"/>
    <cellStyle name="强调文字颜色 4 6" xfId="20520"/>
    <cellStyle name="60% - 强调文字颜色 3 8 4 2 3" xfId="20521"/>
    <cellStyle name="强调文字颜色 5 9 2 5 2" xfId="20522"/>
    <cellStyle name="40% - 强调文字颜色 5 2 3 3 2" xfId="20523"/>
    <cellStyle name="标题 6 2 2 4 3" xfId="20524"/>
    <cellStyle name="计算 10 2 2 3" xfId="20525"/>
    <cellStyle name="40% - 强调文字颜色 6 8 4 2 2" xfId="20526"/>
    <cellStyle name="20% - 强调文字颜色 6 8 2 4 2" xfId="20527"/>
    <cellStyle name="强调文字颜色 2 8 6 2" xfId="20528"/>
    <cellStyle name="20% - 强调文字颜色 6 12 2 5" xfId="20529"/>
    <cellStyle name="60% - 强调文字颜色 1 10 4 3" xfId="20530"/>
    <cellStyle name="60% - 强调文字颜色 4 4 2" xfId="20531"/>
    <cellStyle name="强调文字颜色 3 2 2 2 4 2" xfId="20532"/>
    <cellStyle name="40% - 强调文字颜色 2 7 3 2" xfId="20533"/>
    <cellStyle name="60% - 强调文字颜色 3 3 2 2 4 2" xfId="20534"/>
    <cellStyle name="常规 30 3 2" xfId="20535"/>
    <cellStyle name="常规 25 3 2" xfId="20536"/>
    <cellStyle name="常规 8 2 2 2" xfId="20537"/>
    <cellStyle name="20% - 强调文字颜色 2 13 4 2" xfId="20538"/>
    <cellStyle name="20% - 强调文字颜色 4 9 2 2 5 2" xfId="20539"/>
    <cellStyle name="检查单元格 6 2 4" xfId="20540"/>
    <cellStyle name="强调文字颜色 1 2 2 3 2 7" xfId="20541"/>
    <cellStyle name="60% - 强调文字颜色 2 3 2 2 2 2" xfId="20542"/>
    <cellStyle name="60% - 强调文字颜色 6 7 3 6" xfId="20543"/>
    <cellStyle name="标题 3 8 2 3 3" xfId="20544"/>
    <cellStyle name="40% - 强调文字颜色 2 8 3 2 2" xfId="20545"/>
    <cellStyle name="差 5 3" xfId="20546"/>
    <cellStyle name="40% - 强调文字颜色 4 20 2 2 2" xfId="20547"/>
    <cellStyle name="40% - 强调文字颜色 4 15 2 2 2" xfId="20548"/>
    <cellStyle name="注释 19 4 2" xfId="20549"/>
    <cellStyle name="20% - 强调文字颜色 5 14 4 2 2" xfId="20550"/>
    <cellStyle name="常规 17 3 2 4" xfId="20551"/>
    <cellStyle name="20% - 强调文字颜色 3 17 2 4" xfId="20552"/>
    <cellStyle name="60% - 强调文字颜色 5 2 2 2 2 2 2 3" xfId="20553"/>
    <cellStyle name="常规 12 3 2" xfId="20554"/>
    <cellStyle name="40% - 强调文字颜色 3 5 2 4" xfId="20555"/>
    <cellStyle name="40% - 强调文字颜色 3 5 2 2 2" xfId="20556"/>
    <cellStyle name="好 6 3 4" xfId="20557"/>
    <cellStyle name="60% - 强调文字颜色 3 3 2 2 3 2 3" xfId="20558"/>
    <cellStyle name="常规 13 3 2 3" xfId="20559"/>
    <cellStyle name="60% - 强调文字颜色 6 8 2 6" xfId="20560"/>
    <cellStyle name="40% - 强调文字颜色 1 4 2 2 2" xfId="20561"/>
    <cellStyle name="标题 1 8 2 2 2 2" xfId="20562"/>
    <cellStyle name="40% - 强调文字颜色 4 17 2 5" xfId="20563"/>
    <cellStyle name="注释 7 2 7" xfId="20564"/>
    <cellStyle name="强调文字颜色 2 7 2 2 2" xfId="20565"/>
    <cellStyle name="强调文字颜色 4 2 2 3 2 5 2" xfId="20566"/>
    <cellStyle name="60% - 强调文字颜色 2 2 2 2 2 4 3" xfId="20567"/>
    <cellStyle name="强调文字颜色 1 8 3 5 2" xfId="20568"/>
    <cellStyle name="强调文字颜色 5 10 2 2 2 2" xfId="20569"/>
    <cellStyle name="标题 10 2 4 2" xfId="20570"/>
    <cellStyle name="强调文字颜色 3 3 2 2 3" xfId="20571"/>
    <cellStyle name="标题 5 5" xfId="20572"/>
    <cellStyle name="标题 2 3 6" xfId="20573"/>
    <cellStyle name="常规 4 3 3 2 2 2 2" xfId="20574"/>
    <cellStyle name="强调文字颜色 2 8 3 3 2" xfId="20575"/>
    <cellStyle name="40% - 强调文字颜色 3 10 2 4 2" xfId="20576"/>
    <cellStyle name="检查单元格 6 2 5 3" xfId="20577"/>
    <cellStyle name="40% - 强调文字颜色 2 20 2 3 2" xfId="20578"/>
    <cellStyle name="40% - 强调文字颜色 2 15 2 3 2" xfId="20579"/>
    <cellStyle name="20% - 强调文字颜色 4 7 5" xfId="20580"/>
    <cellStyle name="40% - 强调文字颜色 2 2 2 3 2 3 2 2" xfId="20581"/>
    <cellStyle name="40% - 强调文字颜色 5 2 2 2 3 2" xfId="20582"/>
    <cellStyle name="常规 2 2 2 2 3 3" xfId="20583"/>
    <cellStyle name="常规 16 2 3 4" xfId="20584"/>
    <cellStyle name="60% - 强调文字颜色 2 2 2 3 2 3 2 2" xfId="20585"/>
    <cellStyle name="60% - 强调文字颜色 5 9 2 2 4 2 2" xfId="20586"/>
    <cellStyle name="60% - 强调文字颜色 6 12 4" xfId="20587"/>
    <cellStyle name="常规 3 3 3 3" xfId="20588"/>
    <cellStyle name="强调文字颜色 5 2 2 2 2 2 2 2" xfId="20589"/>
    <cellStyle name="40% - 强调文字颜色 5 10 4" xfId="20590"/>
    <cellStyle name="20% - 强调文字颜色 5 4 2 2 3" xfId="20591"/>
    <cellStyle name="20% - 强调文字颜色 6 2 2 3 5 2" xfId="20592"/>
    <cellStyle name="好 4 4 3" xfId="20593"/>
    <cellStyle name="适中 8 2 3 2 2" xfId="20594"/>
    <cellStyle name="60% - 强调文字颜色 1 8 2 2 6" xfId="20595"/>
    <cellStyle name="60% - 强调文字颜色 4 9 2 2 3 3" xfId="20596"/>
    <cellStyle name="40% - 强调文字颜色 5 6 2 2" xfId="20597"/>
    <cellStyle name="20% - 强调文字颜色 1 2 2 2 5 2" xfId="20598"/>
    <cellStyle name="输入 7 2 3 2 2" xfId="20599"/>
    <cellStyle name="强调文字颜色 6 10 2 2 2 2" xfId="20600"/>
    <cellStyle name="20% - 强调文字颜色 5 6 2 2" xfId="20601"/>
    <cellStyle name="计算 2 2 4 2 3" xfId="20602"/>
    <cellStyle name="40% - 强调文字颜色 3 10 2 2" xfId="20603"/>
    <cellStyle name="警告文本 11 3" xfId="20604"/>
    <cellStyle name="常规 3 4 2 2 2 2 2 2" xfId="20605"/>
    <cellStyle name="强调文字颜色 2 7 3" xfId="20606"/>
    <cellStyle name="输入 8 2 6" xfId="20607"/>
    <cellStyle name="强调文字颜色 6 11 2 5" xfId="20608"/>
    <cellStyle name="强调文字颜色 1 2 2 3 2 6 2" xfId="20609"/>
    <cellStyle name="常规 2 2 5 2 2 4" xfId="20610"/>
    <cellStyle name="40% - 强调文字颜色 2 2 5 2" xfId="20611"/>
    <cellStyle name="输出 2 2 3 2 3 2" xfId="20612"/>
    <cellStyle name="40% - 强调文字颜色 4 18 5 2" xfId="20613"/>
    <cellStyle name="常规 7 2 2 3 3 2" xfId="20614"/>
    <cellStyle name="40% - 强调文字颜色 2 14 2 4" xfId="20615"/>
    <cellStyle name="常规 2 2 2 4 6" xfId="20616"/>
    <cellStyle name="注释 17 7 2" xfId="20617"/>
    <cellStyle name="输出 7 3" xfId="20618"/>
    <cellStyle name="60% - 强调文字颜色 6 7 3 4 3" xfId="20619"/>
    <cellStyle name="60% - 强调文字颜色 6 2 2 2 2" xfId="20620"/>
    <cellStyle name="注释 14 2 6 3" xfId="20621"/>
    <cellStyle name="60% - 强调文字颜色 6 8 6" xfId="20622"/>
    <cellStyle name="常规 4 2 5 2 2" xfId="20623"/>
    <cellStyle name="常规 16 2 3 2" xfId="20624"/>
    <cellStyle name="强调文字颜色 5 8 2 2 2 2 2" xfId="20625"/>
    <cellStyle name="40% - 强调文字颜色 4 10 3" xfId="20626"/>
    <cellStyle name="20% - 强调文字颜色 6 6 2 3" xfId="20627"/>
    <cellStyle name="40% - 强调文字颜色 2 11 2 4 2 2" xfId="20628"/>
    <cellStyle name="常规 10 2 6" xfId="20629"/>
    <cellStyle name="40% - 强调文字颜色 3 17 2 4 2" xfId="20630"/>
    <cellStyle name="标题 3 8 3 2 3" xfId="20631"/>
    <cellStyle name="标题 1 4" xfId="20632"/>
    <cellStyle name="40% - 强调文字颜色 6 17 5" xfId="20633"/>
    <cellStyle name="40% - 强调文字颜色 6 22 5" xfId="20634"/>
    <cellStyle name="注释 23" xfId="20635"/>
    <cellStyle name="注释 18" xfId="20636"/>
    <cellStyle name="好 2 2 4 3" xfId="20637"/>
    <cellStyle name="强调文字颜色 3 6 3 2" xfId="20638"/>
    <cellStyle name="20% - 强调文字颜色 5 19 2 4 2 2" xfId="20639"/>
    <cellStyle name="链接单元格 7 4 2" xfId="20640"/>
    <cellStyle name="60% - 强调文字颜色 2 3 2 5" xfId="20641"/>
    <cellStyle name="60% - 强调文字颜色 4 2 2 2 2" xfId="20642"/>
    <cellStyle name="60% - 强调文字颜色 4 7 3 4 3" xfId="20643"/>
    <cellStyle name="60% - 强调文字颜色 1 10 2 3 2 2" xfId="20644"/>
    <cellStyle name="20% - 强调文字颜色 5 14 2 4" xfId="20645"/>
    <cellStyle name="输入 2 3 2" xfId="20646"/>
    <cellStyle name="60% - 强调文字颜色 1 3 3 3" xfId="20647"/>
    <cellStyle name="40% - 强调文字颜色 4 20 2 3 2" xfId="20648"/>
    <cellStyle name="40% - 强调文字颜色 4 15 2 3 2" xfId="20649"/>
    <cellStyle name="适中 8 2 7" xfId="20650"/>
    <cellStyle name="差 6 3" xfId="20651"/>
    <cellStyle name="注释 19 5 2" xfId="20652"/>
    <cellStyle name="20% - 强调文字颜色 2 6 3 3" xfId="20653"/>
    <cellStyle name="20% - 强调文字颜色 4 2 4" xfId="20654"/>
    <cellStyle name="链接单元格 2 2 8" xfId="20655"/>
    <cellStyle name="60% - 强调文字颜色 2 2 2 2 6" xfId="20656"/>
    <cellStyle name="常规 2 2 5 2 2" xfId="20657"/>
    <cellStyle name="适中 9 2 3" xfId="20658"/>
    <cellStyle name="强调文字颜色 2 7 2 2" xfId="20659"/>
    <cellStyle name="20% - 强调文字颜色 4 7 2 2 3 2 2" xfId="20660"/>
    <cellStyle name="差 8 2 3 2" xfId="20661"/>
    <cellStyle name="常规 2 2 2 2 2 2 2" xfId="20662"/>
    <cellStyle name="适中 6 2 3 2 2" xfId="20663"/>
    <cellStyle name="60% - 强调文字颜色 4 7 2 2 3 3" xfId="20664"/>
    <cellStyle name="链接单元格 5 2 2" xfId="20665"/>
    <cellStyle name="标题 1 10 3 2 3" xfId="20666"/>
    <cellStyle name="60% - 强调文字颜色 6 7 2 2 3 4" xfId="20667"/>
    <cellStyle name="强调文字颜色 4 9 6 2" xfId="20668"/>
    <cellStyle name="常规 9 3 5" xfId="20669"/>
    <cellStyle name="40% - 强调文字颜色 2 3 2 2 2 3" xfId="20670"/>
    <cellStyle name="常规 14 3 3 3" xfId="20671"/>
    <cellStyle name="60% - 强调文字颜色 3 8 2 2 2" xfId="20672"/>
    <cellStyle name="40% - 强调文字颜色 6 7 2 3 2" xfId="20673"/>
    <cellStyle name="强调文字颜色 5 10 4" xfId="20674"/>
    <cellStyle name="20% - 强调文字颜色 6 18 2 2 2" xfId="20675"/>
    <cellStyle name="60% - 强调文字颜色 6 7 2 2 4 2" xfId="20676"/>
    <cellStyle name="常规 9 4 3" xfId="20677"/>
    <cellStyle name="差 11 6" xfId="20678"/>
    <cellStyle name="20% - 强调文字颜色 4 20 2 3" xfId="20679"/>
    <cellStyle name="20% - 强调文字颜色 4 15 2 3" xfId="20680"/>
    <cellStyle name="40% - 强调文字颜色 3 3 3 2 2" xfId="20681"/>
    <cellStyle name="标题 4 3 2 3 3" xfId="20682"/>
    <cellStyle name="40% - 强调文字颜色 6 4 2 6" xfId="20683"/>
    <cellStyle name="常规 2 4 2 3 2 2 2" xfId="20684"/>
    <cellStyle name="60% - 强调文字颜色 5 2 2" xfId="20685"/>
    <cellStyle name="强调文字颜色 2 10 3" xfId="20686"/>
    <cellStyle name="输入 9 2 2 6 3" xfId="20687"/>
    <cellStyle name="强调文字颜色 6 5 2 6 2" xfId="20688"/>
    <cellStyle name="60% - 强调文字颜色 1 11 2 3" xfId="20689"/>
    <cellStyle name="检查单元格 3 2 4 2" xfId="20690"/>
    <cellStyle name="常规 13 2 3 2 2 2" xfId="20691"/>
    <cellStyle name="20% - 强调文字颜色 1 7 2 2 2 2 2" xfId="20692"/>
    <cellStyle name="差 5 2 3 3" xfId="20693"/>
    <cellStyle name="20% - 强调文字颜色 6 3 4 2" xfId="20694"/>
    <cellStyle name="60% - 强调文字颜色 1 3 2 2 3 3" xfId="20695"/>
    <cellStyle name="40% - 强调文字颜色 6 3 4 4" xfId="20696"/>
    <cellStyle name="输入 9 2 2 4" xfId="20697"/>
    <cellStyle name="40% - 强调文字颜色 1 2 2 3" xfId="20698"/>
    <cellStyle name="20% - 强调文字颜色 4 28 2" xfId="20699"/>
    <cellStyle name="常规 2 3 7" xfId="20700"/>
    <cellStyle name="差 7 4 4" xfId="20701"/>
    <cellStyle name="警告文本 7 8" xfId="20702"/>
    <cellStyle name="汇总 7 4 2" xfId="20703"/>
    <cellStyle name="注释 13 2 4" xfId="20704"/>
    <cellStyle name="标题 4 5 6" xfId="20705"/>
    <cellStyle name="40% - 强调文字颜色 1 12 3 2 2" xfId="20706"/>
    <cellStyle name="常规 5 5 5" xfId="20707"/>
    <cellStyle name="强调文字颜色 5 8 3 5 2" xfId="20708"/>
    <cellStyle name="计算 5 2 3 2 3" xfId="20709"/>
    <cellStyle name="计算 4 2 3" xfId="20710"/>
    <cellStyle name="60% - 强调文字颜色 3 2 2 2 2 3 4" xfId="20711"/>
    <cellStyle name="20% - 强调文字颜色 4 7 4" xfId="20712"/>
    <cellStyle name="强调文字颜色 3 9 2 2 5" xfId="20713"/>
    <cellStyle name="适中 6 3" xfId="20714"/>
    <cellStyle name="40% - 强调文字颜色 4 17 2 4" xfId="20715"/>
    <cellStyle name="常规 16 2 2 3 2 4" xfId="20716"/>
    <cellStyle name="好 12 2 2" xfId="20717"/>
    <cellStyle name="强调文字颜色 2 8 5 2" xfId="20718"/>
    <cellStyle name="注释 7 3 3 2 2" xfId="20719"/>
    <cellStyle name="40% - 强调文字颜色 3 18 2 3 2 2" xfId="20720"/>
    <cellStyle name="常规 13 3 3 3" xfId="20721"/>
    <cellStyle name="标题 3 8 2 5" xfId="20722"/>
    <cellStyle name="40% - 强调文字颜色 1 2 4 2 2" xfId="20723"/>
    <cellStyle name="强调文字颜色 1 9 3 4 2" xfId="20724"/>
    <cellStyle name="输出 2 2 2 2 2 2 2" xfId="20725"/>
    <cellStyle name="强调文字颜色 3 3 2 3 2 2" xfId="20726"/>
    <cellStyle name="20% - 强调文字颜色 4 18 4" xfId="20727"/>
    <cellStyle name="60% - 强调文字颜色 5 7 2 2 4 2" xfId="20728"/>
    <cellStyle name="20% - 强调文字颜色 1 18 2 2 2" xfId="20729"/>
    <cellStyle name="60% - 强调文字颜色 3 2 2 3 4 2" xfId="20730"/>
    <cellStyle name="检查单元格 9 2 2 8" xfId="20731"/>
    <cellStyle name="适中 7 2 3 2" xfId="20732"/>
    <cellStyle name="常规 2 2 3 2 2 2" xfId="20733"/>
    <cellStyle name="40% - 强调文字颜色 6 6 2 3" xfId="20734"/>
    <cellStyle name="强调文字颜色 3 7 2 2 2 2" xfId="20735"/>
    <cellStyle name="计算 10 2 7" xfId="20736"/>
    <cellStyle name="常规 14 2 2 2 3 4" xfId="20737"/>
    <cellStyle name="标题 10 2" xfId="20738"/>
    <cellStyle name="输出 9 2 2 5" xfId="20739"/>
    <cellStyle name="注释 8 3 6" xfId="20740"/>
    <cellStyle name="40% - 强调文字颜色 6 13 4 2 2" xfId="20741"/>
    <cellStyle name="60% - 强调文字颜色 6 2 2 2 2 5" xfId="20742"/>
    <cellStyle name="输入 2 2 6 3" xfId="20743"/>
    <cellStyle name="20% - 强调文字颜色 2 9 2 3 2" xfId="20744"/>
    <cellStyle name="注释 2 2 3 2 5 2" xfId="20745"/>
    <cellStyle name="注释 13 7 2" xfId="20746"/>
    <cellStyle name="常规 3 2 2 2 4" xfId="20747"/>
    <cellStyle name="注释 4 2 5 2" xfId="20748"/>
    <cellStyle name="60% - 强调文字颜色 2 12 4" xfId="20749"/>
    <cellStyle name="好 2 2 4 2" xfId="20750"/>
    <cellStyle name="40% - 强调文字颜色 6 3 2 3" xfId="20751"/>
    <cellStyle name="60% - 强调文字颜色 3 7 2 3 3" xfId="20752"/>
    <cellStyle name="常规 14 2 5 2" xfId="20753"/>
    <cellStyle name="40% - 强调文字颜色 6 8 3 2 3" xfId="20754"/>
    <cellStyle name="强调文字颜色 4 7 2 5 2" xfId="20755"/>
    <cellStyle name="60% - 强调文字颜色 2 5 2 3" xfId="20756"/>
    <cellStyle name="链接单元格 8 6 2" xfId="20757"/>
    <cellStyle name="标题 4 11 5" xfId="20758"/>
    <cellStyle name="链接单元格 3 2 2 5" xfId="20759"/>
    <cellStyle name="解释性文本 7 2 4 2" xfId="20760"/>
    <cellStyle name="20% - 强调文字颜色 5 7 3 3" xfId="20761"/>
    <cellStyle name="常规 4 3 3 2 2" xfId="20762"/>
    <cellStyle name="强调文字颜色 2 8 2 2 5 2" xfId="20763"/>
    <cellStyle name="40% - 强调文字颜色 5 12 2 3 2" xfId="20764"/>
    <cellStyle name="警告文本 7 2 6" xfId="20765"/>
    <cellStyle name="20% - 强调文字颜色 6 2 2 3 5" xfId="20766"/>
    <cellStyle name="强调文字颜色 6 8 2 2 5 2" xfId="20767"/>
    <cellStyle name="标题 2 2 2 3 2 4" xfId="20768"/>
    <cellStyle name="20% - 强调文字颜色 5 6 3 3" xfId="20769"/>
    <cellStyle name="输出 11 2 2 2" xfId="20770"/>
    <cellStyle name="常规 12 2 2 4 2 2" xfId="20771"/>
    <cellStyle name="常规 8 2 2 3 2 2 2" xfId="20772"/>
    <cellStyle name="20% - 强调文字颜色 3 15 2 3 2" xfId="20773"/>
    <cellStyle name="20% - 强调文字颜色 3 20 2 3 2" xfId="20774"/>
    <cellStyle name="40% - 强调文字颜色 2 17 2 3 2 2" xfId="20775"/>
    <cellStyle name="常规 15 4 3 3" xfId="20776"/>
    <cellStyle name="常规 2 2 2 2 3 2 2 3" xfId="20777"/>
    <cellStyle name="40% - 强调文字颜色 1 18 2 4" xfId="20778"/>
    <cellStyle name="40% - 强调文字颜色 6 5 5 2" xfId="20779"/>
    <cellStyle name="链接单元格 2 2 3 6" xfId="20780"/>
    <cellStyle name="强调文字颜色 5 2 2 3 4 2" xfId="20781"/>
    <cellStyle name="标题 4 2" xfId="20782"/>
    <cellStyle name="40% - 强调文字颜色 4 19 2 5 2" xfId="20783"/>
    <cellStyle name="20% - 强调文字颜色 3 11 2 3" xfId="20784"/>
    <cellStyle name="强调文字颜色 6 5 2 7" xfId="20785"/>
    <cellStyle name="60% - 强调文字颜色 5 3" xfId="20786"/>
    <cellStyle name="20% - 强调文字颜色 5 21 2 3" xfId="20787"/>
    <cellStyle name="20% - 强调文字颜色 5 16 2 3" xfId="20788"/>
    <cellStyle name="20% - 强调文字颜色 5 2 2 2 2 2" xfId="20789"/>
    <cellStyle name="强调文字颜色 3 7 4 2 2" xfId="20790"/>
    <cellStyle name="40% - 强调文字颜色 5 21 5" xfId="20791"/>
    <cellStyle name="40% - 强调文字颜色 5 16 5" xfId="20792"/>
    <cellStyle name="常规 6 5 3" xfId="20793"/>
    <cellStyle name="20% - 强调文字颜色 6 4 3 3 2" xfId="20794"/>
    <cellStyle name="标题 4 5 2 6" xfId="20795"/>
    <cellStyle name="40% - 强调文字颜色 4 22 4 2" xfId="20796"/>
    <cellStyle name="40% - 强调文字颜色 4 17 4 2" xfId="20797"/>
    <cellStyle name="强调文字颜色 1 11 2" xfId="20798"/>
    <cellStyle name="常规 11 2 6" xfId="20799"/>
    <cellStyle name="标题 1 2 2 3 5" xfId="20800"/>
    <cellStyle name="常规 7 4 2 3 2" xfId="20801"/>
    <cellStyle name="常规 3 3 2 3 2 3 3" xfId="20802"/>
    <cellStyle name="链接单元格 2 2 2 3 2" xfId="20803"/>
    <cellStyle name="常规 13 2 2 3 2 4" xfId="20804"/>
    <cellStyle name="常规 3 3 2 3 2 2 2 2" xfId="20805"/>
    <cellStyle name="注释 9 2 8" xfId="20806"/>
    <cellStyle name="汇总 3 2 4" xfId="20807"/>
    <cellStyle name="差 3 2 6" xfId="20808"/>
    <cellStyle name="20% - 强调文字颜色 2 29 2 2" xfId="20809"/>
    <cellStyle name="强调文字颜色 6 7 2 2 5 2" xfId="20810"/>
    <cellStyle name="标题 9 3 2 2" xfId="20811"/>
    <cellStyle name="40% - 强调文字颜色 3 7 2 2" xfId="20812"/>
    <cellStyle name="检查单元格 5 2 7" xfId="20813"/>
    <cellStyle name="60% - 强调文字颜色 5 7 2 2 2" xfId="20814"/>
    <cellStyle name="20% - 强调文字颜色 1 2 2 3 3 2 2 2" xfId="20815"/>
    <cellStyle name="常规 3 2 3 5 4" xfId="20816"/>
    <cellStyle name="差 5 2 2" xfId="20817"/>
    <cellStyle name="60% - 强调文字颜色 1 3 2 2 2" xfId="20818"/>
    <cellStyle name="计算 3 3 2 2" xfId="20819"/>
    <cellStyle name="输入 11 3 2" xfId="20820"/>
    <cellStyle name="40% - 强调文字颜色 1 20 2 3 2 2" xfId="20821"/>
    <cellStyle name="40% - 强调文字颜色 1 15 2 3 2 2" xfId="20822"/>
    <cellStyle name="40% - 强调文字颜色 5 4 2 2 4" xfId="20823"/>
    <cellStyle name="标题 2 7 3 3 2 3" xfId="20824"/>
    <cellStyle name="输出 8 3 5 2" xfId="20825"/>
    <cellStyle name="常规 2 6 3 2" xfId="20826"/>
    <cellStyle name="40% - 强调文字颜色 3 10 2 3 2" xfId="20827"/>
    <cellStyle name="强调文字颜色 2 8 3 2 2" xfId="20828"/>
    <cellStyle name="60% - 强调文字颜色 4 3 2" xfId="20829"/>
    <cellStyle name="60% - 强调文字颜色 1 10 3 3" xfId="20830"/>
    <cellStyle name="好 2 2 3 3 4" xfId="20831"/>
    <cellStyle name="输入 6 4" xfId="20832"/>
    <cellStyle name="40% - 强调文字颜色 1 12 2 3 2 2" xfId="20833"/>
    <cellStyle name="60% - 强调文字颜色 1 4 2 2 4" xfId="20834"/>
    <cellStyle name="20% - 强调文字颜色 3 2 2 2 2 2 3" xfId="20835"/>
    <cellStyle name="注释 14 2 7" xfId="20836"/>
    <cellStyle name="强调文字颜色 5 2 2 3 2 4" xfId="20837"/>
    <cellStyle name="注释 3 3 5 2" xfId="20838"/>
    <cellStyle name="40% - 强调文字颜色 6 9 2 4 3" xfId="20839"/>
    <cellStyle name="检查单元格 3 2 2 4" xfId="20840"/>
    <cellStyle name="20% - 强调文字颜色 4 3 2 3 3 2" xfId="20841"/>
    <cellStyle name="注释 7 3 4 2" xfId="20842"/>
    <cellStyle name="强调文字颜色 4 8 2 2 6 2" xfId="20843"/>
    <cellStyle name="60% - 强调文字颜色 5 8 3 2 2 3" xfId="20844"/>
    <cellStyle name="输入 4 6" xfId="20845"/>
    <cellStyle name="输出 2 2 2 7" xfId="20846"/>
    <cellStyle name="40% - 强调文字颜色 5 6 2 2 2 2" xfId="20847"/>
    <cellStyle name="强调文字颜色 5 7" xfId="20848"/>
    <cellStyle name="常规 19 5 2 3" xfId="20849"/>
    <cellStyle name="20% - 强调文字颜色 3 19 3 2 2" xfId="20850"/>
    <cellStyle name="60% - 强调文字颜色 2 3 3 4" xfId="20851"/>
    <cellStyle name="汇总 11 3" xfId="20852"/>
    <cellStyle name="常规 9 4 2 4" xfId="20853"/>
    <cellStyle name="20% - 强调文字颜色 6 2 2 3 2 2 3" xfId="20854"/>
    <cellStyle name="常规 4 5 2" xfId="20855"/>
    <cellStyle name="标题 1 4 3 2 2" xfId="20856"/>
    <cellStyle name="常规 9 3 2 2 2" xfId="20857"/>
    <cellStyle name="标题 7 6" xfId="20858"/>
    <cellStyle name="强调文字颜色 2 2 4" xfId="20859"/>
    <cellStyle name="40% - 强调文字颜色 6 2 2 2 3 3" xfId="20860"/>
    <cellStyle name="常规 3 2 2 2 3 4" xfId="20861"/>
    <cellStyle name="60% - 强调文字颜色 5 3 2 2 2 2" xfId="20862"/>
    <cellStyle name="强调文字颜色 4 2 2 3 2 7" xfId="20863"/>
    <cellStyle name="40% - 强调文字颜色 1 18 2 5" xfId="20864"/>
    <cellStyle name="常规 2 2 2 2 3 2 2 4" xfId="20865"/>
    <cellStyle name="常规 3 2 3 2 4" xfId="20866"/>
    <cellStyle name="注释 4 3 5 2" xfId="20867"/>
    <cellStyle name="汇总 2 2 2 2 2 2" xfId="20868"/>
    <cellStyle name="20% - 强调文字颜色 4 9 3 2" xfId="20869"/>
    <cellStyle name="40% - 强调文字颜色 2 17 3 2 2" xfId="20870"/>
    <cellStyle name="40% - 强调文字颜色 2 22 3 2 2" xfId="20871"/>
    <cellStyle name="60% - 强调文字颜色 3 7 2 2 5" xfId="20872"/>
    <cellStyle name="20% - 强调文字颜色 1 2 2 6 2" xfId="20873"/>
    <cellStyle name="60% - 强调文字颜色 5 9 2 2 4 4" xfId="20874"/>
    <cellStyle name="常规 2 3 2 4 2 2" xfId="20875"/>
    <cellStyle name="标题 4 2 2 3 2" xfId="20876"/>
    <cellStyle name="好 7 2 2 4 2" xfId="20877"/>
    <cellStyle name="20% - 强调文字颜色 3 7 2" xfId="20878"/>
    <cellStyle name="40% - 强调文字颜色 6 12 2 3" xfId="20879"/>
    <cellStyle name="标题 4 2 2 2 6" xfId="20880"/>
    <cellStyle name="警告文本 7 4 2 2" xfId="20881"/>
    <cellStyle name="40% - 强调文字颜色 1 7 2 5" xfId="20882"/>
    <cellStyle name="60% - 强调文字颜色 2 11 2" xfId="20883"/>
    <cellStyle name="20% - 强调文字颜色 1 11 2 4 2" xfId="20884"/>
    <cellStyle name="20% - 强调文字颜色 1 7 4" xfId="20885"/>
    <cellStyle name="强调文字颜色 3 8 2 2 3 2 2" xfId="20886"/>
    <cellStyle name="20% - 强调文字颜色 3 8 3 3 2" xfId="20887"/>
    <cellStyle name="40% - 强调文字颜色 5 25 2" xfId="20888"/>
    <cellStyle name="40% - 强调文字颜色 5 7 3 3 2 3" xfId="20889"/>
    <cellStyle name="20% - 强调文字颜色 5 3 2 2 2 2 2 2" xfId="20890"/>
    <cellStyle name="常规 4 4 2 2 2" xfId="20891"/>
    <cellStyle name="强调文字颜色 3 6 4" xfId="20892"/>
    <cellStyle name="适中 9 2 4 2" xfId="20893"/>
    <cellStyle name="常规 2 2 5 2 3 2" xfId="20894"/>
    <cellStyle name="强调文字颜色 3 5 2 5" xfId="20895"/>
    <cellStyle name="常规 6 3 2 3 2" xfId="20896"/>
    <cellStyle name="输入 4 6 2" xfId="20897"/>
    <cellStyle name="标题 7 3 4" xfId="20898"/>
    <cellStyle name="40% - 强调文字颜色 1 7 4" xfId="20899"/>
    <cellStyle name="汇总 7 2 3 4" xfId="20900"/>
    <cellStyle name="40% - 强调文字颜色 4 7 3 3 2" xfId="20901"/>
    <cellStyle name="40% - 强调文字颜色 4 7 3" xfId="20902"/>
    <cellStyle name="强调文字颜色 2 2 3 2 2" xfId="20903"/>
    <cellStyle name="40% - 强调文字颜色 6 2 2 2 3 4" xfId="20904"/>
    <cellStyle name="40% - 强调文字颜色 1 14 3 2 2" xfId="20905"/>
    <cellStyle name="常规 3 2 2 2 3 5" xfId="20906"/>
    <cellStyle name="20% - 强调文字颜色 2 19 2" xfId="20907"/>
    <cellStyle name="20% - 强调文字颜色 2 24 2" xfId="20908"/>
    <cellStyle name="常规 39 5" xfId="20909"/>
    <cellStyle name="注释 16 7" xfId="20910"/>
    <cellStyle name="适中 9 2 2 7 2" xfId="20911"/>
    <cellStyle name="40% - 强调文字颜色 6 20 2 4 2" xfId="20912"/>
    <cellStyle name="40% - 强调文字颜色 6 15 2 4 2" xfId="20913"/>
    <cellStyle name="20% - 强调文字颜色 6 19 5 2" xfId="20914"/>
    <cellStyle name="计算 8 2 2 3 2" xfId="20915"/>
    <cellStyle name="60% - 强调文字颜色 6 2 2 3 3" xfId="20916"/>
    <cellStyle name="标题 1 10 6" xfId="20917"/>
    <cellStyle name="40% - 强调文字颜色 5 11 2 5 2" xfId="20918"/>
    <cellStyle name="60% - 强调文字颜色 3 8 2 2 3 3" xfId="20919"/>
    <cellStyle name="强调文字颜色 3 8 2 2 3 2" xfId="20920"/>
    <cellStyle name="20% - 强调文字颜色 3 8 3 3" xfId="20921"/>
    <cellStyle name="40% - 强调文字颜色 5 25" xfId="20922"/>
    <cellStyle name="20% - 强调文字颜色 5 3 2 2 2 2 2" xfId="20923"/>
    <cellStyle name="20% - 强调文字颜色 3 5 2 3 2 2" xfId="20924"/>
    <cellStyle name="常规 14 2 3 4" xfId="20925"/>
    <cellStyle name="20% - 强调文字颜色 5 6 2 2 2 2" xfId="20926"/>
    <cellStyle name="好 6 2 3 2" xfId="20927"/>
    <cellStyle name="40% - 强调文字颜色 5 7 2 7" xfId="20928"/>
    <cellStyle name="40% - 强调文字颜色 2 2 2 3 2 3 2" xfId="20929"/>
    <cellStyle name="20% - 强调文字颜色 4 14 3 2" xfId="20930"/>
    <cellStyle name="汇总 4 2 3 2 2" xfId="20931"/>
    <cellStyle name="汇总 2 2 3 3" xfId="20932"/>
    <cellStyle name="差 2 2 5 3" xfId="20933"/>
    <cellStyle name="40% - 强调文字颜色 4 3 2 3 2" xfId="20934"/>
    <cellStyle name="40% - 强调文字颜色 6 4 2 4 2" xfId="20935"/>
    <cellStyle name="解释性文本 2" xfId="20936"/>
    <cellStyle name="好 9 3 2 3" xfId="20937"/>
    <cellStyle name="60% - 强调文字颜色 6 10 2 3 3" xfId="20938"/>
    <cellStyle name="60% - 强调文字颜色 1 2 2 3 3 2 3" xfId="20939"/>
    <cellStyle name="40% - 强调文字颜色 5 2 5 2" xfId="20940"/>
    <cellStyle name="常规 14 2 4 2" xfId="20941"/>
    <cellStyle name="解释性文本 5 6" xfId="20942"/>
    <cellStyle name="20% - 强调文字颜色 2 13 2" xfId="20943"/>
    <cellStyle name="标题 3 4 3 2" xfId="20944"/>
    <cellStyle name="强调文字颜色 2 9 6 2" xfId="20945"/>
    <cellStyle name="40% - 强调文字颜色 2 10 3 2" xfId="20946"/>
    <cellStyle name="好 10 2 3 2 2" xfId="20947"/>
    <cellStyle name="40% - 强调文字颜色 3 2 3" xfId="20948"/>
    <cellStyle name="20% - 强调文字颜色 1 15 2 3 2" xfId="20949"/>
    <cellStyle name="20% - 强调文字颜色 1 20 2 3 2" xfId="20950"/>
    <cellStyle name="适中 7 2 2 6" xfId="20951"/>
    <cellStyle name="20% - 强调文字颜色 6 12 3 2" xfId="20952"/>
    <cellStyle name="60% - 强调文字颜色 3 2 3 2" xfId="20953"/>
    <cellStyle name="强调文字颜色 5 7 2 2 6 2" xfId="20954"/>
    <cellStyle name="常规 10 2 2 2 2 2 2 2" xfId="20955"/>
    <cellStyle name="40% - 强调文字颜色 6 16 3 2" xfId="20956"/>
    <cellStyle name="40% - 强调文字颜色 6 21 3 2" xfId="20957"/>
    <cellStyle name="强调文字颜色 6 2 2 2 2 7" xfId="20958"/>
    <cellStyle name="常规 10 4 2 2 2 2" xfId="20959"/>
    <cellStyle name="输出 3 5 3" xfId="20960"/>
    <cellStyle name="40% - 强调文字颜色 2 18 2 5" xfId="20961"/>
    <cellStyle name="标题 3 5 4 2" xfId="20962"/>
    <cellStyle name="注释 12 2 2 2" xfId="20963"/>
    <cellStyle name="输出 6 2" xfId="20964"/>
    <cellStyle name="常规 2 2 2 3 5" xfId="20965"/>
    <cellStyle name="60% - 强调文字颜色 3 2 2 3 2 2" xfId="20966"/>
    <cellStyle name="20% - 强调文字颜色 6 12 2 3 2 2" xfId="20967"/>
    <cellStyle name="常规 2 7 4" xfId="20968"/>
    <cellStyle name="标题 2 7 2 2 3 2" xfId="20969"/>
    <cellStyle name="20% - 强调文字颜色 6 2 2 2 2 2 3" xfId="20970"/>
    <cellStyle name="20% - 强调文字颜色 1 14 2 3" xfId="20971"/>
    <cellStyle name="常规 11 7 3" xfId="20972"/>
    <cellStyle name="40% - 强调文字颜色 5 8 2 3 3" xfId="20973"/>
    <cellStyle name="常规 2 4 5 2 3" xfId="20974"/>
    <cellStyle name="标题 10 3 3 2 3" xfId="20975"/>
    <cellStyle name="汇总 2 2 3 2 3 4" xfId="20976"/>
    <cellStyle name="40% - 强调文字颜色 3 7 2 2 2 2 2" xfId="20977"/>
    <cellStyle name="20% - 强调文字颜色 4 9 2 2 3 2" xfId="20978"/>
    <cellStyle name="输入 7 3 5 3" xfId="20979"/>
    <cellStyle name="60% - 强调文字颜色 2 8 2 2 2" xfId="20980"/>
    <cellStyle name="输入 2 2 3 2" xfId="20981"/>
    <cellStyle name="40% - 强调文字颜色 5 3 2 2 2 2 3" xfId="20982"/>
    <cellStyle name="20% - 强调文字颜色 5 7 2 4" xfId="20983"/>
    <cellStyle name="60% - 强调文字颜色 6 6 2 4 3" xfId="20984"/>
    <cellStyle name="注释 18 8" xfId="20985"/>
    <cellStyle name="40% - 强调文字颜色 5 7 4 2" xfId="20986"/>
    <cellStyle name="60% - 强调文字颜色 4 9 4 4" xfId="20987"/>
    <cellStyle name="适中 11 2 5" xfId="20988"/>
    <cellStyle name="40% - 强调文字颜色 4 25 2" xfId="20989"/>
    <cellStyle name="计算 8 2 6" xfId="20990"/>
    <cellStyle name="警告文本 2 6 2" xfId="20991"/>
    <cellStyle name="注释 19" xfId="20992"/>
    <cellStyle name="注释 24" xfId="20993"/>
    <cellStyle name="40% - 强调文字颜色 6 22 6" xfId="20994"/>
    <cellStyle name="40% - 强调文字颜色 6 17 6" xfId="20995"/>
    <cellStyle name="适中 9 2 2 3" xfId="20996"/>
    <cellStyle name="强调文字颜色 3 4 5" xfId="20997"/>
    <cellStyle name="解释性文本 9 5" xfId="20998"/>
    <cellStyle name="警告文本 4 3 2 2" xfId="20999"/>
    <cellStyle name="标题 3 6 2 3 2 3" xfId="21000"/>
    <cellStyle name="注释 5 6 2 2" xfId="21001"/>
    <cellStyle name="60% - 强调文字颜色 3 4 3" xfId="21002"/>
    <cellStyle name="40% - 强调文字颜色 4 8 5" xfId="21003"/>
    <cellStyle name="40% - 强调文字颜色 5 9 2 2 2" xfId="21004"/>
    <cellStyle name="差 2 4" xfId="21005"/>
    <cellStyle name="检查单元格 11 2" xfId="21006"/>
    <cellStyle name="警告文本 10 3 2" xfId="21007"/>
    <cellStyle name="40% - 强调文字颜色 5 9 5 3" xfId="21008"/>
    <cellStyle name="常规 7 2 3 2 2" xfId="21009"/>
    <cellStyle name="20% - 强调文字颜色 5 11 5 2" xfId="21010"/>
    <cellStyle name="常规 5 2 3 4 2" xfId="21011"/>
    <cellStyle name="适中 7 2 2 7" xfId="21012"/>
    <cellStyle name="60% - 强调文字颜色 3 2 3 3" xfId="21013"/>
    <cellStyle name="好 8" xfId="21014"/>
    <cellStyle name="20% - 强调文字颜色 1 18 4 2 2" xfId="21015"/>
    <cellStyle name="汇总 9 4 2" xfId="21016"/>
    <cellStyle name="差 9 4 4" xfId="21017"/>
    <cellStyle name="适中 8 2 2 4 2" xfId="21018"/>
    <cellStyle name="60% - 强调文字颜色 6 4 2 2" xfId="21019"/>
    <cellStyle name="20% - 强调文字颜色 6 14 2 5 2" xfId="21020"/>
    <cellStyle name="40% - 强调文字颜色 1 9 3 3 2" xfId="21021"/>
    <cellStyle name="标题 2 9 2 4 3" xfId="21022"/>
    <cellStyle name="常规 11 2 2" xfId="21023"/>
    <cellStyle name="常规 15 2 2 3 2 2 3" xfId="21024"/>
    <cellStyle name="40% - 强调文字颜色 3 21 2 3 2" xfId="21025"/>
    <cellStyle name="40% - 强调文字颜色 3 16 2 3 2" xfId="21026"/>
    <cellStyle name="常规 12 3 2 2 3" xfId="21027"/>
    <cellStyle name="20% - 强调文字颜色 4 12 2 2" xfId="21028"/>
    <cellStyle name="常规 3 3 3 2 3" xfId="21029"/>
    <cellStyle name="注释 5 2 3 2 2 2" xfId="21030"/>
    <cellStyle name="60% - 强调文字颜色 5 7 3 4" xfId="21031"/>
    <cellStyle name="40% - 强调文字颜色 2 4 2 2 3" xfId="21032"/>
    <cellStyle name="输入 6 3" xfId="21033"/>
    <cellStyle name="常规 7 3 4" xfId="21034"/>
    <cellStyle name="标题 1 9 2 2 2 3" xfId="21035"/>
    <cellStyle name="强调文字颜色 3 3 2 2 3 2" xfId="21036"/>
    <cellStyle name="60% - 强调文字颜色 4 7" xfId="21037"/>
    <cellStyle name="60% - 强调文字颜色 5 8 2 2 5 2" xfId="21038"/>
    <cellStyle name="强调文字颜色 3 4 2 2 2 2" xfId="21039"/>
    <cellStyle name="60% - 强调文字颜色 6 2 2 3 2 5" xfId="21040"/>
    <cellStyle name="20% - 强调文字颜色 6 2 2 4 3" xfId="21041"/>
    <cellStyle name="强调文字颜色 3 8 5 2" xfId="21042"/>
    <cellStyle name="20% - 强调文字颜色 5 2 3 3 2" xfId="21043"/>
    <cellStyle name="常规 5 2 3 3 2" xfId="21044"/>
    <cellStyle name="20% - 强调文字颜色 5 11 4 2" xfId="21045"/>
    <cellStyle name="常规 2 6 2 2 3" xfId="21046"/>
    <cellStyle name="20% - 强调文字颜色 5 17 4" xfId="21047"/>
    <cellStyle name="20% - 强调文字颜色 5 22 4" xfId="21048"/>
    <cellStyle name="解释性文本 2 2 2" xfId="21049"/>
    <cellStyle name="强调文字颜色 3 4 2 4 2" xfId="21050"/>
    <cellStyle name="链接单元格 10" xfId="21051"/>
    <cellStyle name="40% - 强调文字颜色 6 13 5 2" xfId="21052"/>
    <cellStyle name="标题 3 6 2 2" xfId="21053"/>
    <cellStyle name="链接单元格 7 5" xfId="21054"/>
    <cellStyle name="20% - 强调文字颜色 5 17 4 2 2" xfId="21055"/>
    <cellStyle name="20% - 强调文字颜色 3 21 5" xfId="21056"/>
    <cellStyle name="20% - 强调文字颜色 3 16 5" xfId="21057"/>
    <cellStyle name="60% - 强调文字颜色 3 9 5 3" xfId="21058"/>
    <cellStyle name="注释 8 2 3 2" xfId="21059"/>
    <cellStyle name="汇总 2 2 3 3 2" xfId="21060"/>
    <cellStyle name="40% - 强调文字颜色 4 3 2 3 2 2" xfId="21061"/>
    <cellStyle name="40% - 强调文字颜色 4 17 2 4 2 2" xfId="21062"/>
    <cellStyle name="40% - 强调文字颜色 2 18 4 2" xfId="21063"/>
    <cellStyle name="40% - 强调文字颜色 5 8 3 4" xfId="21064"/>
    <cellStyle name="20% - 强调文字颜色 1 3 2 4" xfId="21065"/>
    <cellStyle name="输出 2 2 2 3 2 2" xfId="21066"/>
    <cellStyle name="40% - 强调文字颜色 1 3 4 2" xfId="21067"/>
    <cellStyle name="输入 9 3 4 3" xfId="21068"/>
    <cellStyle name="输入 4 2 2 2" xfId="21069"/>
    <cellStyle name="强调文字颜色 6 2 2 6 3" xfId="21070"/>
    <cellStyle name="差 7 3 2 2 3" xfId="21071"/>
    <cellStyle name="标题 10 3 3 4" xfId="21072"/>
    <cellStyle name="40% - 强调文字颜色 1 9 4" xfId="21073"/>
    <cellStyle name="注释 21 2 2" xfId="21074"/>
    <cellStyle name="注释 16 2 2" xfId="21075"/>
    <cellStyle name="40% - 强调文字颜色 6 17 3 2 2" xfId="21076"/>
    <cellStyle name="40% - 强调文字颜色 6 22 3 2 2" xfId="21077"/>
    <cellStyle name="适中 2 2 2 2 4" xfId="21078"/>
    <cellStyle name="40% - 强调文字颜色 5 13 2 3" xfId="21079"/>
    <cellStyle name="40% - 强调文字颜色 6 14 4 4" xfId="21080"/>
    <cellStyle name="计算 11 2 2 2 2" xfId="21081"/>
    <cellStyle name="常规 4 3 4 2 2 2" xfId="21082"/>
    <cellStyle name="强调文字颜色 4 6 2 5 3" xfId="21083"/>
    <cellStyle name="标题 2 4 3 2" xfId="21084"/>
    <cellStyle name="计算 5 3 4" xfId="21085"/>
    <cellStyle name="60% - 强调文字颜色 1 5 2 4" xfId="21086"/>
    <cellStyle name="强调文字颜色 2 9 3 2" xfId="21087"/>
    <cellStyle name="40% - 强调文字颜色 3 11 2 3" xfId="21088"/>
    <cellStyle name="标题 1 4 2 3 3" xfId="21089"/>
    <cellStyle name="常规 3 6 3" xfId="21090"/>
    <cellStyle name="20% - 强调文字颜色 1 17 5" xfId="21091"/>
    <cellStyle name="20% - 强调文字颜色 5 9 2 2 2" xfId="21092"/>
    <cellStyle name="强调文字颜色 2 5 2 5 3" xfId="21093"/>
    <cellStyle name="20% - 强调文字颜色 2 14 3 2" xfId="21094"/>
    <cellStyle name="60% - 强调文字颜色 2 5 2 2 2 2" xfId="21095"/>
    <cellStyle name="强调文字颜色 5 6 2 2" xfId="21096"/>
    <cellStyle name="好 4 2 3 3" xfId="21097"/>
    <cellStyle name="常规 10 2 2 5" xfId="21098"/>
    <cellStyle name="60% - 强调文字颜色 5 8 2 4" xfId="21099"/>
    <cellStyle name="强调文字颜色 3 2 5 2" xfId="21100"/>
    <cellStyle name="40% - 强调文字颜色 2 19 4 2 2" xfId="21101"/>
    <cellStyle name="40% - 强调文字颜色 2 9 3 3 2" xfId="21102"/>
    <cellStyle name="20% - 强调文字颜色 2 11 2 2" xfId="21103"/>
    <cellStyle name="输出 2 2 3 2" xfId="21104"/>
    <cellStyle name="标题 3 9 2 4 3" xfId="21105"/>
    <cellStyle name="输出 7 3 5 3" xfId="21106"/>
    <cellStyle name="警告文本 11 5" xfId="21107"/>
    <cellStyle name="强调文字颜色 5 9 7" xfId="21108"/>
    <cellStyle name="60% - 强调文字颜色 3 2 2 3 2 3 4" xfId="21109"/>
    <cellStyle name="20% - 强调文字颜色 2 10 2 4 2" xfId="21110"/>
    <cellStyle name="40% - 强调文字颜色 5 10 2 4 2 2" xfId="21111"/>
    <cellStyle name="60% - 强调文字颜色 1 11 2 5" xfId="21112"/>
    <cellStyle name="强调文字颜色 2 10 5" xfId="21113"/>
    <cellStyle name="60% - 强调文字颜色 5 2 4" xfId="21114"/>
    <cellStyle name="汇总 5 2 3 3" xfId="21115"/>
    <cellStyle name="40% - 强调文字颜色 4 6 2 3 2" xfId="21116"/>
    <cellStyle name="20% - 强调文字颜色 4 3 2 2 2 3 2" xfId="21117"/>
    <cellStyle name="标题 11 2 3 2" xfId="21118"/>
    <cellStyle name="常规 3 3 5 2" xfId="21119"/>
    <cellStyle name="20% - 强调文字颜色 1 7 2 2 2 3 2" xfId="21120"/>
    <cellStyle name="20% - 强调文字颜色 6 4 2 3 2 2" xfId="21121"/>
    <cellStyle name="40% - 强调文字颜色 6 2 2 3 2 2 2 4" xfId="21122"/>
    <cellStyle name="检查单元格 11 2 2" xfId="21123"/>
    <cellStyle name="常规 11 2 3 3 2 4" xfId="21124"/>
    <cellStyle name="60% - 强调文字颜色 1 5 2 5" xfId="21125"/>
    <cellStyle name="差 8 3 2 2 2" xfId="21126"/>
    <cellStyle name="标题 2 4 3 3" xfId="21127"/>
    <cellStyle name="常规 28 5 3" xfId="21128"/>
    <cellStyle name="强调文字颜色 2 2 2 6 3" xfId="21129"/>
    <cellStyle name="常规 9 2 2 3 3 2" xfId="21130"/>
    <cellStyle name="常规 4 2 5 5" xfId="21131"/>
    <cellStyle name="强调文字颜色 5 11" xfId="21132"/>
    <cellStyle name="标题 1 7 2 2 4" xfId="21133"/>
    <cellStyle name="60% - 强调文字颜色 2 2 2 3 3" xfId="21134"/>
    <cellStyle name="强调文字颜色 4 9 3 2" xfId="21135"/>
    <cellStyle name="差 4 2 3 2 2" xfId="21136"/>
    <cellStyle name="20% - 强调文字颜色 4 12 3 2" xfId="21137"/>
    <cellStyle name="常规 3 3 3 3 3" xfId="21138"/>
    <cellStyle name="常规 3 2 3 2 3" xfId="21139"/>
    <cellStyle name="60% - 强调文字颜色 4 7 3 4" xfId="21140"/>
    <cellStyle name="警告文本 2 2 2 6 2" xfId="21141"/>
    <cellStyle name="输入 7 6" xfId="21142"/>
    <cellStyle name="标题 3 5 2 2 2 3" xfId="21143"/>
    <cellStyle name="40% - 强调文字颜色 3 8 3 3" xfId="21144"/>
    <cellStyle name="60% - 强调文字颜色 2 8 2 2 4 4" xfId="21145"/>
    <cellStyle name="强调文字颜色 3 9 2 2 4 2 2" xfId="21146"/>
    <cellStyle name="强调文字颜色 1 7 3 7" xfId="21147"/>
    <cellStyle name="强调文字颜色 4 2 2 2 6 2" xfId="21148"/>
    <cellStyle name="20% - 强调文字颜色 5 7 3 2 3 2" xfId="21149"/>
    <cellStyle name="60% - 强调文字颜色 1 8 2 2 4" xfId="21150"/>
    <cellStyle name="计算 2 5" xfId="21151"/>
    <cellStyle name="20% - 强调文字颜色 1 13 2 4" xfId="21152"/>
    <cellStyle name="汇总 4 4 3" xfId="21153"/>
    <cellStyle name="强调文字颜色 4 2 2 3 5 3" xfId="21154"/>
    <cellStyle name="20% - 强调文字颜色 2 5 3 2" xfId="21155"/>
    <cellStyle name="常规 5 2 3 4" xfId="21156"/>
    <cellStyle name="强调文字颜色 2 3 2 4 2" xfId="21157"/>
    <cellStyle name="输出 7 6 2" xfId="21158"/>
    <cellStyle name="40% - 强调文字颜色 6 5 2 5" xfId="21159"/>
    <cellStyle name="60% - 强调文字颜色 5 9 2 2 2" xfId="21160"/>
    <cellStyle name="标题 4 10 3 2" xfId="21161"/>
    <cellStyle name="20% - 强调文字颜色 4 6 4 2" xfId="21162"/>
    <cellStyle name="60% - 强调文字颜色 5 2 2 6" xfId="21163"/>
    <cellStyle name="20% - 强调文字颜色 5 5 2" xfId="21164"/>
    <cellStyle name="标题 1 3 2 4 2" xfId="21165"/>
    <cellStyle name="强调文字颜色 2 6 2 3" xfId="21166"/>
    <cellStyle name="常规 4 3 2 4 3 2 2" xfId="21167"/>
    <cellStyle name="常规 6 4 2 6" xfId="21168"/>
    <cellStyle name="常规 4 3 3 3 3" xfId="21169"/>
    <cellStyle name="标题 2 10 4 2" xfId="21170"/>
    <cellStyle name="常规 3 3 4 3 2" xfId="21171"/>
    <cellStyle name="警告文本 8 5 2" xfId="21172"/>
    <cellStyle name="强调文字颜色 4 7 2 2 5 2" xfId="21173"/>
    <cellStyle name="注释 5 3 3 4" xfId="21174"/>
    <cellStyle name="输出 4 2 3 2 2" xfId="21175"/>
    <cellStyle name="常规 10 2 3 2 3" xfId="21176"/>
    <cellStyle name="差 9 2 6" xfId="21177"/>
    <cellStyle name="汇总 9 2 4" xfId="21178"/>
    <cellStyle name="40% - 强调文字颜色 1 7 3 2 3" xfId="21179"/>
    <cellStyle name="标题 2 7 2 3 4" xfId="21180"/>
    <cellStyle name="60% - 强调文字颜色 3 10 2 7" xfId="21181"/>
    <cellStyle name="20% - 强调文字颜色 4 12 3 2 2" xfId="21182"/>
    <cellStyle name="检查单元格 2 2 2 7" xfId="21183"/>
    <cellStyle name="计算 9 6" xfId="21184"/>
    <cellStyle name="标题 10 3 3 3" xfId="21185"/>
    <cellStyle name="差 7 3 2 2 2" xfId="21186"/>
    <cellStyle name="强调文字颜色 6 2 2 6 2" xfId="21187"/>
    <cellStyle name="计算 8 2 3 3 2" xfId="21188"/>
    <cellStyle name="20% - 强调文字颜色 6 12 2 2 2 2" xfId="21189"/>
    <cellStyle name="60% - 强调文字颜色 3 2 2 2 2 2" xfId="21190"/>
    <cellStyle name="汇总 6 3 2 2" xfId="21191"/>
    <cellStyle name="警告文本 6 2 7" xfId="21192"/>
    <cellStyle name="20% - 强调文字颜色 3 25 2" xfId="21193"/>
    <cellStyle name="常规 2 5 4 2" xfId="21194"/>
    <cellStyle name="适中 11 2 3" xfId="21195"/>
    <cellStyle name="常规 43" xfId="21196"/>
    <cellStyle name="常规 38" xfId="21197"/>
    <cellStyle name="注释 2 2 3 4" xfId="21198"/>
    <cellStyle name="适中 2 2 2 2 5 3" xfId="21199"/>
    <cellStyle name="链接单元格 9" xfId="21200"/>
    <cellStyle name="40% - 强调文字颜色 6 14 3 3" xfId="21201"/>
    <cellStyle name="常规 2 10" xfId="21202"/>
    <cellStyle name="40% - 强调文字颜色 6 2 2 3 2 4" xfId="21203"/>
    <cellStyle name="40% - 强调文字颜色 3 22 3 2 2" xfId="21204"/>
    <cellStyle name="40% - 强调文字颜色 3 17 3 2 2" xfId="21205"/>
    <cellStyle name="警告文本 7 3 5" xfId="21206"/>
    <cellStyle name="适中 2" xfId="21207"/>
    <cellStyle name="常规 4 4 7 2" xfId="21208"/>
    <cellStyle name="注释 2 2 5 2 2" xfId="21209"/>
    <cellStyle name="注释 3 3 5" xfId="21210"/>
    <cellStyle name="注释 2 3 5 2" xfId="21211"/>
    <cellStyle name="注释 2 2 4 2 2 2" xfId="21212"/>
    <cellStyle name="常规 6 4 2 2 3 2" xfId="21213"/>
    <cellStyle name="差 10 6" xfId="21214"/>
    <cellStyle name="差 9 2 2 2 4" xfId="21215"/>
    <cellStyle name="20% - 强调文字颜色 6 2 4 2" xfId="21216"/>
    <cellStyle name="注释 2 2 2 2 2 2 2 2" xfId="21217"/>
    <cellStyle name="60% - 强调文字颜色 1 9 4 2 2" xfId="21218"/>
    <cellStyle name="40% - 强调文字颜色 1 9 2 4 2" xfId="21219"/>
    <cellStyle name="60% - 强调文字颜色 3 9 5 2" xfId="21220"/>
    <cellStyle name="常规 2 3 2 4 3 4" xfId="21221"/>
    <cellStyle name="标题 11 2 6" xfId="21222"/>
    <cellStyle name="强调文字颜色 2 3 3 2 2" xfId="21223"/>
    <cellStyle name="60% - 强调文字颜色 3 11 5" xfId="21224"/>
    <cellStyle name="强调文字颜色 4 6 2 2 2" xfId="21225"/>
    <cellStyle name="20% - 强调文字颜色 2 13 2 4 2" xfId="21226"/>
    <cellStyle name="强调文字颜色 3 3 2 2 4" xfId="21227"/>
    <cellStyle name="标题 10 2 4 3" xfId="21228"/>
    <cellStyle name="警告文本 7 5 2" xfId="21229"/>
    <cellStyle name="检查单元格 6 5 3" xfId="21230"/>
    <cellStyle name="好 11 3 2" xfId="21231"/>
    <cellStyle name="强调文字颜色 2 7 6 2" xfId="21232"/>
    <cellStyle name="常规 16 2 2 2 3 4" xfId="21233"/>
    <cellStyle name="40% - 强调文字颜色 4 22 3 2 2" xfId="21234"/>
    <cellStyle name="40% - 强调文字颜色 4 17 3 2 2" xfId="21235"/>
    <cellStyle name="常规 2 4 5 5" xfId="21236"/>
    <cellStyle name="40% - 强调文字颜色 6 7 2 3 2 4" xfId="21237"/>
    <cellStyle name="注释 5 2 3 5" xfId="21238"/>
    <cellStyle name="20% - 强调文字颜色 6 14 4" xfId="21239"/>
    <cellStyle name="20% - 强调文字颜色 5 8 2 2 2 2" xfId="21240"/>
    <cellStyle name="20% - 强调文字颜色 6 18 3 2 2" xfId="21241"/>
    <cellStyle name="60% - 强调文字颜色 3 8 3 2 2" xfId="21242"/>
    <cellStyle name="好 7 4 2 3" xfId="21243"/>
    <cellStyle name="60% - 强调文字颜色 3 2 2 3 2" xfId="21244"/>
    <cellStyle name="40% - 强调文字颜色 6 17 2" xfId="21245"/>
    <cellStyle name="40% - 强调文字颜色 6 22 2" xfId="21246"/>
    <cellStyle name="注释 15" xfId="21247"/>
    <cellStyle name="注释 20" xfId="21248"/>
    <cellStyle name="40% - 强调文字颜色 2 14 4 2 2" xfId="21249"/>
    <cellStyle name="强调文字颜色 1 11" xfId="21250"/>
    <cellStyle name="标题 1 6 4 3" xfId="21251"/>
    <cellStyle name="常规 9 2 5 3" xfId="21252"/>
    <cellStyle name="适中 8 2" xfId="21253"/>
    <cellStyle name="汇总 10 2 3" xfId="21254"/>
    <cellStyle name="常规 6 3 2 2 3 2" xfId="21255"/>
    <cellStyle name="标题 1 7 4 2 3" xfId="21256"/>
    <cellStyle name="注释 15 2 6 2" xfId="21257"/>
    <cellStyle name="注释 20 2 6 2" xfId="21258"/>
    <cellStyle name="标题 4 2 2 2 2 2 4" xfId="21259"/>
    <cellStyle name="40% - 强调文字颜色 2 2 2 5 2" xfId="21260"/>
    <cellStyle name="60% - 强调文字颜色 6 11 2 2" xfId="21261"/>
    <cellStyle name="20% - 强调文字颜色 4 7 3 3 2" xfId="21262"/>
    <cellStyle name="60% - 强调文字颜色 6 5 2 2 4" xfId="21263"/>
    <cellStyle name="40% - 强调文字颜色 4 7 2 3" xfId="21264"/>
    <cellStyle name="40% - 强调文字颜色 4 13 2 5 2" xfId="21265"/>
    <cellStyle name="20% - 强调文字颜色 4 2 2 2 2 3 2" xfId="21266"/>
    <cellStyle name="40% - 强调文字颜色 4 2 2 2 2 4" xfId="21267"/>
    <cellStyle name="强调文字颜色 3 3 2 6" xfId="21268"/>
    <cellStyle name="注释 7 3" xfId="21269"/>
    <cellStyle name="输出 11 2 3 2" xfId="21270"/>
    <cellStyle name="60% - 强调文字颜色 6 2 5" xfId="21271"/>
    <cellStyle name="20% - 强调文字颜色 1 18 2 5" xfId="21272"/>
    <cellStyle name="强调文字颜色 6 4 2 4" xfId="21273"/>
    <cellStyle name="40% - 强调文字颜色 4 14 2 2" xfId="21274"/>
    <cellStyle name="输入 2" xfId="21275"/>
    <cellStyle name="常规 4 3 3 6" xfId="21276"/>
    <cellStyle name="20% - 强调文字颜色 2 4 3 2 2 2" xfId="21277"/>
    <cellStyle name="汇总 5 4 3" xfId="21278"/>
    <cellStyle name="常规 4 3 5 2 5" xfId="21279"/>
    <cellStyle name="标题 5 2 2 2 2 4" xfId="21280"/>
    <cellStyle name="输出 4 2 7" xfId="21281"/>
    <cellStyle name="20% - 强调文字颜色 6 3 4 2 2" xfId="21282"/>
    <cellStyle name="强调文字颜色 1 9 4" xfId="21283"/>
    <cellStyle name="20% - 强调文字颜色 4 8 2 4" xfId="21284"/>
    <cellStyle name="40% - 强调文字颜色 4 8 4 2" xfId="21285"/>
    <cellStyle name="差 2 3 2" xfId="21286"/>
    <cellStyle name="20% - 强调文字颜色 4 7 3 2 2 2 2" xfId="21287"/>
    <cellStyle name="40% - 强调文字颜色 4 5" xfId="21288"/>
    <cellStyle name="强调文字颜色 1 5 2 6" xfId="21289"/>
    <cellStyle name="常规 2 2 3 2 3 3" xfId="21290"/>
    <cellStyle name="40% - 强调文字颜色 4 27 2 2" xfId="21291"/>
    <cellStyle name="检查单元格 8 6 3" xfId="21292"/>
    <cellStyle name="60% - 强调文字颜色 5 2" xfId="21293"/>
    <cellStyle name="警告文本 9 6 2" xfId="21294"/>
    <cellStyle name="强调文字颜色 6 5 2 6" xfId="21295"/>
    <cellStyle name="常规 2 4 2 3 2 2" xfId="21296"/>
    <cellStyle name="40% - 强调文字颜色 5 27 2 2" xfId="21297"/>
    <cellStyle name="注释 7 3 2 2" xfId="21298"/>
    <cellStyle name="强调文字颜色 1 7 2 4 2" xfId="21299"/>
    <cellStyle name="强调文字颜色 2 7 5" xfId="21300"/>
    <cellStyle name="好 11 2" xfId="21301"/>
    <cellStyle name="常规 4 5 3 2" xfId="21302"/>
    <cellStyle name="60% - 强调文字颜色 1 4 2 2 2 3" xfId="21303"/>
    <cellStyle name="适中 4 2" xfId="21304"/>
    <cellStyle name="20% - 强调文字颜色 6 4 3" xfId="21305"/>
    <cellStyle name="输出 6 7" xfId="21306"/>
    <cellStyle name="常规 12 2 2 2 4 2" xfId="21307"/>
    <cellStyle name="40% - 强调文字颜色 1 10 2 2 2 2" xfId="21308"/>
    <cellStyle name="40% - 强调文字颜色 2 2 2 2 2 2 3" xfId="21309"/>
    <cellStyle name="标题 2 7" xfId="21310"/>
    <cellStyle name="60% - 强调文字颜色 4 8 2 2 4 2" xfId="21311"/>
    <cellStyle name="注释 5 4 4" xfId="21312"/>
    <cellStyle name="40% - 强调文字颜色 6 2 2 3 2 2 3 2" xfId="21313"/>
    <cellStyle name="常规 11 2 3 3 3 2" xfId="21314"/>
    <cellStyle name="40% - 强调文字颜色 6 11 2 3" xfId="21315"/>
    <cellStyle name="强调文字颜色 5 5 2" xfId="21316"/>
    <cellStyle name="好 7 2 2 6" xfId="21317"/>
    <cellStyle name="20% - 强调文字颜色 2 2 2 4 2" xfId="21318"/>
    <cellStyle name="20% - 强调文字颜色 2 16 3 2" xfId="21319"/>
    <cellStyle name="20% - 强调文字颜色 2 21 3 2" xfId="21320"/>
    <cellStyle name="40% - 强调文字颜色 1 16 2 5 2" xfId="21321"/>
    <cellStyle name="40% - 强调文字颜色 1 21 2 5 2" xfId="21322"/>
    <cellStyle name="40% - 强调文字颜色 2 18 4" xfId="21323"/>
    <cellStyle name="40% - 强调文字颜色 4 17 2 4 2" xfId="21324"/>
    <cellStyle name="40% - 强调文字颜色 5 8 2 2 3 2" xfId="21325"/>
    <cellStyle name="20% - 强调文字颜色 4 5 3 2 2 2" xfId="21326"/>
    <cellStyle name="40% - 强调文字颜色 4 14 2 4 2" xfId="21327"/>
    <cellStyle name="输入 4 2" xfId="21328"/>
    <cellStyle name="输出 2 2 2 3" xfId="21329"/>
    <cellStyle name="警告文本 10 6" xfId="21330"/>
    <cellStyle name="标题 3 9 2 3 4" xfId="21331"/>
    <cellStyle name="20% - 强调文字颜色 3 20 2" xfId="21332"/>
    <cellStyle name="20% - 强调文字颜色 3 15 2" xfId="21333"/>
    <cellStyle name="输出 7 6 3" xfId="21334"/>
    <cellStyle name="解释性文本 9 5 2" xfId="21335"/>
    <cellStyle name="强调文字颜色 3 8 3 6" xfId="21336"/>
    <cellStyle name="40% - 强调文字颜色 6 3 2 2 5" xfId="21337"/>
    <cellStyle name="20% - 强调文字颜色 4 12 4 2 2" xfId="21338"/>
    <cellStyle name="20% - 强调文字颜色 3 7 3 3 2" xfId="21339"/>
    <cellStyle name="常规 2 3 8" xfId="21340"/>
    <cellStyle name="40% - 强调文字颜色 4 14 5" xfId="21341"/>
    <cellStyle name="常规 10" xfId="21342"/>
    <cellStyle name="常规 6 2 2 3 2" xfId="21343"/>
    <cellStyle name="60% - 强调文字颜色 2 8 2 2 5" xfId="21344"/>
    <cellStyle name="输入 2 2 3 5" xfId="21345"/>
    <cellStyle name="20% - 强调文字颜色 1 18 5 2" xfId="21346"/>
    <cellStyle name="60% - 强调文字颜色 6 5 2" xfId="21347"/>
    <cellStyle name="强调文字颜色 1 5 2 3 2 2" xfId="21348"/>
    <cellStyle name="40% - 强调文字颜色 4 2 2 2" xfId="21349"/>
    <cellStyle name="40% - 强调文字颜色 4 9 2" xfId="21350"/>
    <cellStyle name="链接单元格 9 3 2" xfId="21351"/>
    <cellStyle name="20% - 强调文字颜色 4 13 3 2 2" xfId="21352"/>
    <cellStyle name="检查单元格 3 2 2 7" xfId="21353"/>
    <cellStyle name="40% - 强调文字颜色 2 9 2" xfId="21354"/>
    <cellStyle name="标题 2 8 2 3 4" xfId="21355"/>
    <cellStyle name="60% - 强调文字颜色 3 3 2 4 3" xfId="21356"/>
    <cellStyle name="40% - 强调文字颜色 5 8 2 2 7" xfId="21357"/>
    <cellStyle name="注释 11 2" xfId="21358"/>
    <cellStyle name="差 5 4" xfId="21359"/>
    <cellStyle name="60% - 强调文字颜色 1 3 2 4" xfId="21360"/>
    <cellStyle name="输入 11 5" xfId="21361"/>
    <cellStyle name="计算 3 3 4" xfId="21362"/>
    <cellStyle name="标题 4 2 2 2 3 4" xfId="21363"/>
    <cellStyle name="输入 2 2 2 2" xfId="21364"/>
    <cellStyle name="强调文字颜色 5 6 4" xfId="21365"/>
    <cellStyle name="40% - 强调文字颜色 1 10 2 4 2 2" xfId="21366"/>
    <cellStyle name="标题 3 6 2 3 3" xfId="21367"/>
    <cellStyle name="60% - 强调文字颜色 3 5" xfId="21368"/>
    <cellStyle name="40% - 强调文字颜色 2 6 3 2 2" xfId="21369"/>
    <cellStyle name="标题 8 2 3 2 2" xfId="21370"/>
    <cellStyle name="20% - 强调文字颜色 5 21 5" xfId="21371"/>
    <cellStyle name="20% - 强调文字颜色 5 16 5" xfId="21372"/>
    <cellStyle name="汇总 7 2 4 2" xfId="21373"/>
    <cellStyle name="20% - 强调文字颜色 2 12 2 2" xfId="21374"/>
    <cellStyle name="标题 3 4 2 2 2" xfId="21375"/>
    <cellStyle name="强调文字颜色 2 2 2 7" xfId="21376"/>
    <cellStyle name="差 3 3 2 3" xfId="21377"/>
    <cellStyle name="好 9 2 2 3 4" xfId="21378"/>
    <cellStyle name="检查单元格 8 2 3 2 2" xfId="21379"/>
    <cellStyle name="标题 2 3 2 2 2 3" xfId="21380"/>
    <cellStyle name="60% - 强调文字颜色 3 2 2 3 6" xfId="21381"/>
    <cellStyle name="20% - 强调文字颜色 3 2 2" xfId="21382"/>
    <cellStyle name="常规 3 2 2 4 3 2" xfId="21383"/>
    <cellStyle name="注释 3 2 3 3" xfId="21384"/>
    <cellStyle name="40% - 强调文字颜色 3 2 2 2 2 3 2 2" xfId="21385"/>
    <cellStyle name="40% - 强调文字颜色 2 8 2 2" xfId="21386"/>
    <cellStyle name="强调文字颜色 3 2 2 3 3 2" xfId="21387"/>
    <cellStyle name="警告文本 2" xfId="21388"/>
    <cellStyle name="标题 1 8 2 3 2 3" xfId="21389"/>
    <cellStyle name="20% - 强调文字颜色 3 3 3 3 2" xfId="21390"/>
    <cellStyle name="差 2 2 2 4 2" xfId="21391"/>
    <cellStyle name="常规 5 2 4 3" xfId="21392"/>
    <cellStyle name="输入 7 4" xfId="21393"/>
    <cellStyle name="20% - 强调文字颜色 1 10 2 4" xfId="21394"/>
    <cellStyle name="20% - 强调文字颜色 5 12 4" xfId="21395"/>
    <cellStyle name="常规 24 7" xfId="21396"/>
    <cellStyle name="常规 19 7" xfId="21397"/>
    <cellStyle name="好 5 4 3" xfId="21398"/>
    <cellStyle name="20% - 强调文字颜色 1 27 2" xfId="21399"/>
    <cellStyle name="60% - 强调文字颜色 3 8 2 2 4 3" xfId="21400"/>
    <cellStyle name="强调文字颜色 1 6" xfId="21401"/>
    <cellStyle name="40% - 强调文字颜色 3 8 2 2 3" xfId="21402"/>
    <cellStyle name="强调文字颜色 1 7 3 3 2 2" xfId="21403"/>
    <cellStyle name="强调文字颜色 3 6 5 2" xfId="21404"/>
    <cellStyle name="检查单元格 3" xfId="21405"/>
    <cellStyle name="注释 2 4 2 2" xfId="21406"/>
    <cellStyle name="解释性文本 2 2 3 6 2" xfId="21407"/>
    <cellStyle name="40% - 强调文字颜色 6 21" xfId="21408"/>
    <cellStyle name="40% - 强调文字颜色 6 16" xfId="21409"/>
    <cellStyle name="标题 2 10 3 2 3" xfId="21410"/>
    <cellStyle name="常规 3 3 4 2 2 3" xfId="21411"/>
    <cellStyle name="计算 7 3 2 4" xfId="21412"/>
    <cellStyle name="输入 9 2 2 2 2 2" xfId="21413"/>
    <cellStyle name="警告文本 8 2 4 3" xfId="21414"/>
    <cellStyle name="注释 4 4 2 2" xfId="21415"/>
    <cellStyle name="40% - 强调文字颜色 6 13 4" xfId="21416"/>
    <cellStyle name="常规 10 2 2 2 6" xfId="21417"/>
    <cellStyle name="常规 2 3 5 5" xfId="21418"/>
    <cellStyle name="40% - 强调文字颜色 6 7 2 2 2 4" xfId="21419"/>
    <cellStyle name="常规 16 2 2 3 2 2 2" xfId="21420"/>
    <cellStyle name="汇总 3 2 2 5" xfId="21421"/>
    <cellStyle name="40% - 强调文字颜色 1 14 2 3 2 2" xfId="21422"/>
    <cellStyle name="常规 12 2 2 2 4 3" xfId="21423"/>
    <cellStyle name="常规 11 3 3 2 2" xfId="21424"/>
    <cellStyle name="40% - 强调文字颜色 6 7 2 3 4" xfId="21425"/>
    <cellStyle name="常规 15 4 2 2" xfId="21426"/>
    <cellStyle name="60% - 强调文字颜色 2 8 4 4" xfId="21427"/>
    <cellStyle name="标题 3 7 5 2" xfId="21428"/>
    <cellStyle name="好 9 2 2 4 2" xfId="21429"/>
    <cellStyle name="40% - 强调文字颜色 1 2 2 3 3 3" xfId="21430"/>
    <cellStyle name="标题 2 5" xfId="21431"/>
    <cellStyle name="40% - 强调文字颜色 5 5 3 3 2" xfId="21432"/>
    <cellStyle name="常规 6 4 2 2 2 2 3" xfId="21433"/>
    <cellStyle name="40% - 强调文字颜色 1 22 2" xfId="21434"/>
    <cellStyle name="40% - 强调文字颜色 1 17 2" xfId="21435"/>
    <cellStyle name="注释 12 7 2" xfId="21436"/>
    <cellStyle name="常规 11 2 2 3 2 2 2" xfId="21437"/>
    <cellStyle name="常规 35 5 2" xfId="21438"/>
    <cellStyle name="40% - 强调文字颜色 3 2 2 2 3" xfId="21439"/>
    <cellStyle name="20% - 强调文字颜色 2 6 4 2 2" xfId="21440"/>
    <cellStyle name="60% - 强调文字颜色 2 9 2 2 2" xfId="21441"/>
    <cellStyle name="输入 3 2 3 2" xfId="21442"/>
    <cellStyle name="40% - 强调文字颜色 5 3 2 3 2 2 3" xfId="21443"/>
    <cellStyle name="40% - 强调文字颜色 6 10 2 2 4" xfId="21444"/>
    <cellStyle name="常规 6 2 2 2 2" xfId="21445"/>
    <cellStyle name="40% - 强调文字颜色 5 13 4 2 2" xfId="21446"/>
    <cellStyle name="40% - 强调文字颜色 3 7 2 2 4 2" xfId="21447"/>
    <cellStyle name="40% - 强调文字颜色 2 2 2 2 3 2 2 2" xfId="21448"/>
    <cellStyle name="20% - 强调文字颜色 5 8 2 2" xfId="21449"/>
    <cellStyle name="40% - 强调文字颜色 6 9 3" xfId="21450"/>
    <cellStyle name="好 8 2 2 3 2 2" xfId="21451"/>
    <cellStyle name="20% - 强调文字颜色 2 8 5 2" xfId="21452"/>
    <cellStyle name="常规 12 3" xfId="21453"/>
    <cellStyle name="20% - 强调文字颜色 2 2 2 4 2 2 2" xfId="21454"/>
    <cellStyle name="40% - 强调文字颜色 3 13 5 2" xfId="21455"/>
    <cellStyle name="强调文字颜色 5 2 2 2 4" xfId="21456"/>
    <cellStyle name="标题 3 3 2 3 2 3" xfId="21457"/>
    <cellStyle name="检查单元格 7 3 3 2" xfId="21458"/>
    <cellStyle name="60% - 强调文字颜色 4 11 3 2" xfId="21459"/>
    <cellStyle name="60% - 强调文字颜色 6 9 4 3" xfId="21460"/>
    <cellStyle name="60% - 强调文字颜色 1 8 2 2" xfId="21461"/>
    <cellStyle name="强调文字颜色 1 11 3 2" xfId="21462"/>
    <cellStyle name="60% - 强调文字颜色 5 4 4 3" xfId="21463"/>
    <cellStyle name="40% - 强调文字颜色 6 2 2 3 3 2 2" xfId="21464"/>
    <cellStyle name="60% - 强调文字颜色 2 12" xfId="21465"/>
    <cellStyle name="常规 23 2 2" xfId="21466"/>
    <cellStyle name="常规 18 2 2" xfId="21467"/>
    <cellStyle name="汇总 4 2 5" xfId="21468"/>
    <cellStyle name="20% - 强调文字颜色 6 5 3 2 2" xfId="21469"/>
    <cellStyle name="链接单元格 2 2 3 4 2" xfId="21470"/>
    <cellStyle name="输入 10 2 6" xfId="21471"/>
    <cellStyle name="20% - 强调文字颜色 1 20 4 2 2" xfId="21472"/>
    <cellStyle name="常规 3 4 2 2 2" xfId="21473"/>
    <cellStyle name="适中 7 5" xfId="21474"/>
    <cellStyle name="60% - 强调文字颜色 6 9 2 2 2 4" xfId="21475"/>
    <cellStyle name="链接单元格 2 2 2 2" xfId="21476"/>
    <cellStyle name="强调文字颜色 2 11 4 2" xfId="21477"/>
    <cellStyle name="60% - 强调文字颜色 5 3 3 2" xfId="21478"/>
    <cellStyle name="40% - 强调文字颜色 3 9 4 2 2" xfId="21479"/>
    <cellStyle name="注释 18 2 2 2 2" xfId="21480"/>
    <cellStyle name="60% - 强调文字颜色 3 8 3 3" xfId="21481"/>
    <cellStyle name="适中 9 3 4" xfId="21482"/>
    <cellStyle name="常规 2 2 5 3 3" xfId="21483"/>
    <cellStyle name="强调文字颜色 5 3 2 2 4" xfId="21484"/>
    <cellStyle name="常规 3 2 2 2 3 2 2 2 2" xfId="21485"/>
    <cellStyle name="好 8 3 4" xfId="21486"/>
    <cellStyle name="20% - 强调文字颜色 3 5 2 4 2" xfId="21487"/>
    <cellStyle name="40% - 强调文字颜色 3 5 4 2 2" xfId="21488"/>
    <cellStyle name="常规 5 4 2 4" xfId="21489"/>
    <cellStyle name="强调文字颜色 4 2 6" xfId="21490"/>
    <cellStyle name="40% - 强调文字颜色 5 5 2 2 5" xfId="21491"/>
    <cellStyle name="检查单元格 2 2 3 3 2 2" xfId="21492"/>
    <cellStyle name="20% - 强调文字颜色 5 19 4" xfId="21493"/>
    <cellStyle name="解释性文本 2 4 2" xfId="21494"/>
    <cellStyle name="警告文本 3 2 2 3 2 2" xfId="21495"/>
    <cellStyle name="常规 2 2 3 2 2" xfId="21496"/>
    <cellStyle name="适中 7 2 3" xfId="21497"/>
    <cellStyle name="20% - 强调文字颜色 4 13 2 3" xfId="21498"/>
    <cellStyle name="标题 2 10 3 4" xfId="21499"/>
    <cellStyle name="汇总 2 2 3 3 2 2" xfId="21500"/>
    <cellStyle name="链接单元格 2 2 2 2 4" xfId="21501"/>
    <cellStyle name="40% - 强调文字颜色 1 7 4 3 2" xfId="21502"/>
    <cellStyle name="标题 2 7 3 4 3" xfId="21503"/>
    <cellStyle name="标题 2 2 2 2 2" xfId="21504"/>
    <cellStyle name="常规 3 2 6 2 3" xfId="21505"/>
    <cellStyle name="20% - 强调文字颜色 2 4 5 2" xfId="21506"/>
    <cellStyle name="常规 4 3 3 2" xfId="21507"/>
    <cellStyle name="40% - 强调文字颜色 5 7 6 2" xfId="21508"/>
    <cellStyle name="常规 11 2 3 3 5" xfId="21509"/>
    <cellStyle name="40% - 强调文字颜色 3 7 2 2 3 2 2" xfId="21510"/>
    <cellStyle name="强调文字颜色 6 3 2 2 5" xfId="21511"/>
    <cellStyle name="链接单元格 3 3" xfId="21512"/>
    <cellStyle name="常规 3 3 2 7" xfId="21513"/>
    <cellStyle name="60% - 强调文字颜色 1 10 2 2 2" xfId="21514"/>
    <cellStyle name="好 2 2 3 2 3 2" xfId="21515"/>
    <cellStyle name="60% - 强调文字颜色 4 9 2 2 4 2" xfId="21516"/>
    <cellStyle name="60% - 强调文字颜色 6 4 2 3 2" xfId="21517"/>
    <cellStyle name="20% - 强调文字颜色 5 8 2 2 3 2 2" xfId="21518"/>
    <cellStyle name="40% - 强调文字颜色 6 7 2 5 2" xfId="21519"/>
    <cellStyle name="20% - 强调文字颜色 3 10 4 2 2" xfId="21520"/>
    <cellStyle name="常规 6 2 4 2 3" xfId="21521"/>
    <cellStyle name="差 3 2 2 2 2" xfId="21522"/>
    <cellStyle name="40% - 强调文字颜色 4 9 3 2 2 2" xfId="21523"/>
    <cellStyle name="常规 3 2 5 4" xfId="21524"/>
    <cellStyle name="好 9" xfId="21525"/>
    <cellStyle name="强调文字颜色 2 10 2 3 2" xfId="21526"/>
    <cellStyle name="40% - 强调文字颜色 2 11 2 2 2 2" xfId="21527"/>
    <cellStyle name="40% - 强调文字颜色 5 3 2 3 4" xfId="21528"/>
    <cellStyle name="60% - 强调文字颜色 3 2 2 4 2 3" xfId="21529"/>
    <cellStyle name="常规 2 3 2 3 2 2 3" xfId="21530"/>
    <cellStyle name="20% - 强调文字颜色 5 9 2 2 4" xfId="21531"/>
    <cellStyle name="差 6 2 2 2 3" xfId="21532"/>
    <cellStyle name="40% - 强调文字颜色 5 4 5 2" xfId="21533"/>
    <cellStyle name="输入 8 3 3 2" xfId="21534"/>
    <cellStyle name="链接单元格 2 2 3 7" xfId="21535"/>
    <cellStyle name="40% - 强调文字颜色 6 5 5 3" xfId="21536"/>
    <cellStyle name="40% - 强调文字颜色 1 4 3 2" xfId="21537"/>
    <cellStyle name="标题 4 6 2 3" xfId="21538"/>
    <cellStyle name="输出 5 6" xfId="21539"/>
    <cellStyle name="标题 2 7 2 2 2 2 2" xfId="21540"/>
    <cellStyle name="20% - 强调文字颜色 5 15 4" xfId="21541"/>
    <cellStyle name="20% - 强调文字颜色 5 20 4" xfId="21542"/>
    <cellStyle name="常规 5 2 7 3" xfId="21543"/>
    <cellStyle name="60% - 强调文字颜色 1 10 2 4 3" xfId="21544"/>
    <cellStyle name="60% - 强调文字颜色 4 2 3 3" xfId="21545"/>
    <cellStyle name="60% - 强调文字颜色 6 4 5" xfId="21546"/>
    <cellStyle name="60% - 强调文字颜色 5 2 2 3 2 2 2 2" xfId="21547"/>
    <cellStyle name="适中 10 2 2 2" xfId="21548"/>
    <cellStyle name="40% - 强调文字颜色 4 8 2 3 2" xfId="21549"/>
    <cellStyle name="汇总 7 2 3 3" xfId="21550"/>
    <cellStyle name="强调文字颜色 2 2 2 3 4 2" xfId="21551"/>
    <cellStyle name="常规 4 2 2 6 2" xfId="21552"/>
    <cellStyle name="常规 5 3 5 5" xfId="21553"/>
    <cellStyle name="检查单元格 4 3" xfId="21554"/>
    <cellStyle name="常规 11 2 4 2 2" xfId="21555"/>
    <cellStyle name="标题 1 2 2 3 3 2 2" xfId="21556"/>
    <cellStyle name="常规 3 2 2 4 2 2 2 3" xfId="21557"/>
    <cellStyle name="常规 2 2 3 7" xfId="21558"/>
    <cellStyle name="强调文字颜色 1 2 2 3 2 4" xfId="21559"/>
    <cellStyle name="60% - 强调文字颜色 5 11 2 2 2" xfId="21560"/>
    <cellStyle name="输入 2 2 2 2 5 2" xfId="21561"/>
    <cellStyle name="常规 2 4 7 3" xfId="21562"/>
    <cellStyle name="40% - 强调文字颜色 6 4 3" xfId="21563"/>
    <cellStyle name="40% - 强调文字颜色 1 2 2 3 2 2 3" xfId="21564"/>
    <cellStyle name="链接单元格 2 2 2 2 2 2 2" xfId="21565"/>
    <cellStyle name="40% - 强调文字颜色 2 13 5 2" xfId="21566"/>
    <cellStyle name="适中 2 2 3 2 7" xfId="21567"/>
    <cellStyle name="常规 15 2 5 2" xfId="21568"/>
    <cellStyle name="注释 8 2 2 3 2 2" xfId="21569"/>
    <cellStyle name="20% - 强调文字颜色 6 13 4" xfId="21570"/>
    <cellStyle name="60% - 强调文字颜色 2 9 2 2 3 3" xfId="21571"/>
    <cellStyle name="强调文字颜色 5 2 2 3 2 5 2" xfId="21572"/>
    <cellStyle name="20% - 强调文字颜色 4 7 2 2 2" xfId="21573"/>
    <cellStyle name="40% - 强调文字颜色 4 5 2 2 2 2 2" xfId="21574"/>
    <cellStyle name="解释性文本 2 2 6 3" xfId="21575"/>
    <cellStyle name="强调文字颜色 2 3 2 2 2 2" xfId="21576"/>
    <cellStyle name="输出 3 2" xfId="21577"/>
    <cellStyle name="好 3 2 2 2 2 2" xfId="21578"/>
    <cellStyle name="40% - 强调文字颜色 5 11 4 2 2" xfId="21579"/>
    <cellStyle name="常规 13 2 3 2 4" xfId="21580"/>
    <cellStyle name="检查单元格 3 2 6" xfId="21581"/>
    <cellStyle name="注释 5 5 5" xfId="21582"/>
    <cellStyle name="警告文本 4 2 5" xfId="21583"/>
    <cellStyle name="40% - 强调文字颜色 5 2 2 3 3 2 2" xfId="21584"/>
    <cellStyle name="20% - 强调文字颜色 5 21 2 3 2" xfId="21585"/>
    <cellStyle name="20% - 强调文字颜色 5 16 2 3 2" xfId="21586"/>
    <cellStyle name="60% - 强调文字颜色 6 10 2 3 4" xfId="21587"/>
    <cellStyle name="20% - 强调文字颜色 4 8" xfId="21588"/>
    <cellStyle name="检查单元格 4 2 2" xfId="21589"/>
    <cellStyle name="常规 5 3 4 3 2 2 3" xfId="21590"/>
    <cellStyle name="60% - 强调文字颜色 6 12 2 3" xfId="21591"/>
    <cellStyle name="60% - 强调文字颜色 4 3 2 2 3 2" xfId="21592"/>
    <cellStyle name="警告文本 7" xfId="21593"/>
    <cellStyle name="20% - 强调文字颜色 5 10 2 3 2 2" xfId="21594"/>
    <cellStyle name="注释 25 2 2" xfId="21595"/>
    <cellStyle name="40% - 强调文字颜色 5 9 4" xfId="21596"/>
    <cellStyle name="好 8 2 2 2 2 3" xfId="21597"/>
    <cellStyle name="20% - 强调文字颜色 5 7 5 2" xfId="21598"/>
    <cellStyle name="计算 7 3 4" xfId="21599"/>
    <cellStyle name="40% - 强调文字颜色 6 8 2 2 3 4" xfId="21600"/>
    <cellStyle name="常规 11 2 2 2 3" xfId="21601"/>
    <cellStyle name="40% - 强调文字颜色 2 20 3 2" xfId="21602"/>
    <cellStyle name="40% - 强调文字颜色 2 15 3 2" xfId="21603"/>
    <cellStyle name="检查单元格 11 2 2 2 2" xfId="21604"/>
    <cellStyle name="常规 4 2 2 4 2 3 2" xfId="21605"/>
    <cellStyle name="20% - 强调文字颜色 4 5 2 4 2" xfId="21606"/>
    <cellStyle name="40% - 强调文字颜色 3 29" xfId="21607"/>
    <cellStyle name="好 11 2 4" xfId="21608"/>
    <cellStyle name="40% - 强调文字颜色 6 3 3 2 3" xfId="21609"/>
    <cellStyle name="常规 3 2 4 2 4" xfId="21610"/>
    <cellStyle name="汇总 2 2 2 3 2 2" xfId="21611"/>
    <cellStyle name="注释 15 7 2" xfId="21612"/>
    <cellStyle name="注释 20 7 2" xfId="21613"/>
    <cellStyle name="强调文字颜色 2 8 8" xfId="21614"/>
    <cellStyle name="解释性文本 6 5" xfId="21615"/>
    <cellStyle name="60% - 强调文字颜色 3 9 2 2 4 2 2" xfId="21616"/>
    <cellStyle name="强调文字颜色 5 8 2 2 5" xfId="21617"/>
    <cellStyle name="输入 8 2 2 4 2 2" xfId="21618"/>
    <cellStyle name="20% - 强调文字颜色 6 2 3 2 2" xfId="21619"/>
    <cellStyle name="强调文字颜色 4 10 2 2 2 2" xfId="21620"/>
    <cellStyle name="常规 6 4 2 2 2" xfId="21621"/>
    <cellStyle name="检查单元格 11 6" xfId="21622"/>
    <cellStyle name="40% - 强调文字颜色 2 10 2 3 2" xfId="21623"/>
    <cellStyle name="强调文字颜色 5 8 2 2 4" xfId="21624"/>
    <cellStyle name="检查单元格 2 2 3 6 2" xfId="21625"/>
    <cellStyle name="20% - 强调文字颜色 3 21 2 4 2 2" xfId="21626"/>
    <cellStyle name="20% - 强调文字颜色 3 16 2 4 2 2" xfId="21627"/>
    <cellStyle name="常规 11 3 2 2 2" xfId="21628"/>
    <cellStyle name="强调文字颜色 6 7 3 5 3" xfId="21629"/>
    <cellStyle name="20% - 强调文字颜色 1 16 2 4 2" xfId="21630"/>
    <cellStyle name="20% - 强调文字颜色 1 21 2 4 2" xfId="21631"/>
    <cellStyle name="强调文字颜色 6 2 2 3 2" xfId="21632"/>
    <cellStyle name="20% - 强调文字颜色 5 2 2 3 4 2" xfId="21633"/>
    <cellStyle name="60% - 强调文字颜色 1 2 2 2 2 3 3" xfId="21634"/>
    <cellStyle name="60% - 强调文字颜色 3 7 2 2 6" xfId="21635"/>
    <cellStyle name="标题 2 10 3" xfId="21636"/>
    <cellStyle name="40% - 强调文字颜色 6 5 2 2 4" xfId="21637"/>
    <cellStyle name="40% - 强调文字颜色 6 2 2 3 2 2 2 2 3" xfId="21638"/>
    <cellStyle name="常规 15 3 3 2" xfId="21639"/>
    <cellStyle name="20% - 强调文字颜色 5 2 2 2 3 3 2" xfId="21640"/>
    <cellStyle name="40% - 强调文字颜色 1 22 2 3" xfId="21641"/>
    <cellStyle name="40% - 强调文字颜色 1 17 2 3" xfId="21642"/>
    <cellStyle name="60% - 强调文字颜色 1 7 3 2 2" xfId="21643"/>
    <cellStyle name="计算 7 4 2 2" xfId="21644"/>
    <cellStyle name="常规 5 8 2" xfId="21645"/>
    <cellStyle name="40% - 强调文字颜色 6 22 4 2" xfId="21646"/>
    <cellStyle name="40% - 强调文字颜色 6 17 4 2" xfId="21647"/>
    <cellStyle name="注释 17 2" xfId="21648"/>
    <cellStyle name="注释 22 2" xfId="21649"/>
    <cellStyle name="好 9 2 2 3 3" xfId="21650"/>
    <cellStyle name="强调文字颜色 4 8 2 6" xfId="21651"/>
    <cellStyle name="60% - 强调文字颜色 4 2 2 3 2 3 2 2" xfId="21652"/>
    <cellStyle name="40% - 强调文字颜色 3 19 2 2 2" xfId="21653"/>
    <cellStyle name="40% - 强调文字颜色 4 8 2 2 5 2" xfId="21654"/>
    <cellStyle name="强调文字颜色 4 11 2 3" xfId="21655"/>
    <cellStyle name="注释 5 3 2 2 6 3" xfId="21656"/>
    <cellStyle name="常规 7 4 3" xfId="21657"/>
    <cellStyle name="标题 6 3 2 2" xfId="21658"/>
    <cellStyle name="40% - 强调文字颜色 5 8 4 3" xfId="21659"/>
    <cellStyle name="强调文字颜色 6 4 2 3 2" xfId="21660"/>
    <cellStyle name="20% - 强调文字颜色 1 18 2 4 2" xfId="21661"/>
    <cellStyle name="60% - 强调文字颜色 5 2 2 3 4" xfId="21662"/>
    <cellStyle name="强调文字颜色 6 5 5 2" xfId="21663"/>
    <cellStyle name="计算 7 2 2 3 3" xfId="21664"/>
    <cellStyle name="强调文字颜色 5 11 2 2 2" xfId="21665"/>
    <cellStyle name="20% - 强调文字颜色 3 19 3 2" xfId="21666"/>
    <cellStyle name="检查单元格 4 6" xfId="21667"/>
    <cellStyle name="强调文字颜色 5 9 6 3" xfId="21668"/>
    <cellStyle name="检查单元格 9 2 2 6 3" xfId="21669"/>
    <cellStyle name="注释 20 2 4 2 2" xfId="21670"/>
    <cellStyle name="注释 15 2 4 2 2" xfId="21671"/>
    <cellStyle name="常规 2 3 3 4 4" xfId="21672"/>
    <cellStyle name="警告文本 7 3 3" xfId="21673"/>
    <cellStyle name="输出 9 2 5 2" xfId="21674"/>
    <cellStyle name="注释 8 6 3" xfId="21675"/>
    <cellStyle name="计算 3 2 2 4 3" xfId="21676"/>
    <cellStyle name="常规 3 2 5 2 2 2" xfId="21677"/>
    <cellStyle name="60% - 强调文字颜色 1 2 2 4 4" xfId="21678"/>
    <cellStyle name="常规 6 4 4 4" xfId="21679"/>
    <cellStyle name="适中 5 3" xfId="21680"/>
    <cellStyle name="常规 9 2 2 4" xfId="21681"/>
    <cellStyle name="强调文字颜色 2 7 2 3 2" xfId="21682"/>
    <cellStyle name="40% - 强调文字颜色 5 5 2 2 3 3" xfId="21683"/>
    <cellStyle name="60% - 强调文字颜色 5 11 2 5" xfId="21684"/>
    <cellStyle name="60% - 强调文字颜色 3 8 5 3" xfId="21685"/>
    <cellStyle name="40% - 强调文字颜色 5 7 2 2 3" xfId="21686"/>
    <cellStyle name="20% - 强调文字颜色 6 25" xfId="21687"/>
    <cellStyle name="40% - 强调文字颜色 4 2 2 2 2 2 3" xfId="21688"/>
    <cellStyle name="20% - 强调文字颜色 2 2 2 5 2" xfId="21689"/>
    <cellStyle name="输出 2 2 2 2 5" xfId="21690"/>
    <cellStyle name="强调文字颜色 5 2 2 3 2 6 2" xfId="21691"/>
    <cellStyle name="常规 3 4 2 2 3 2" xfId="21692"/>
    <cellStyle name="强调文字颜色 5 8 3 4" xfId="21693"/>
    <cellStyle name="链接单元格 5 2 5 3" xfId="21694"/>
    <cellStyle name="注释 14 2 4 2" xfId="21695"/>
    <cellStyle name="40% - 强调文字颜色 1 3 2 2 2 2" xfId="21696"/>
    <cellStyle name="注释 5 3 2 5" xfId="21697"/>
    <cellStyle name="20% - 强调文字颜色 6 4 2 2" xfId="21698"/>
    <cellStyle name="40% - 强调文字颜色 3 16 2 4 2" xfId="21699"/>
    <cellStyle name="40% - 强调文字颜色 3 21 2 4 2" xfId="21700"/>
    <cellStyle name="强调文字颜色 4 2 2 2 2 5" xfId="21701"/>
    <cellStyle name="标题 3 7 3 2 3" xfId="21702"/>
    <cellStyle name="40% - 强调文字颜色 5 18 3 2 2" xfId="21703"/>
    <cellStyle name="注释 18 2 7" xfId="21704"/>
    <cellStyle name="20% - 强调文字颜色 1 7 2 2 2 2" xfId="21705"/>
    <cellStyle name="注释 4 2 6 2" xfId="21706"/>
    <cellStyle name="常规 3 2 2 3 4" xfId="21707"/>
    <cellStyle name="标题 3 3" xfId="21708"/>
    <cellStyle name="40% - 强调文字颜色 3 15 2 2 2" xfId="21709"/>
    <cellStyle name="40% - 强调文字颜色 3 20 2 2 2" xfId="21710"/>
    <cellStyle name="40% - 强调文字颜色 6 18 2 4" xfId="21711"/>
    <cellStyle name="注释 2 2 7 2" xfId="21712"/>
    <cellStyle name="注释 2 2 4 4 2" xfId="21713"/>
    <cellStyle name="常规 3 4 2 2 2 2 3" xfId="21714"/>
    <cellStyle name="40% - 强调文字颜色 5 8 2 2 2 2 2" xfId="21715"/>
    <cellStyle name="40% - 强调文字颜色 6 18 4 2 3" xfId="21716"/>
    <cellStyle name="强调文字颜色 3 11 5" xfId="21717"/>
    <cellStyle name="强调文字颜色 4 8 2 2 5 2" xfId="21718"/>
    <cellStyle name="常规 2 3 2 6" xfId="21719"/>
    <cellStyle name="输出 5 2 3 2 2" xfId="21720"/>
    <cellStyle name="40% - 强调文字颜色 2 19 3 2" xfId="21721"/>
    <cellStyle name="汇总 2 2 3 6" xfId="21722"/>
    <cellStyle name="60% - 强调文字颜色 6 6 3 4" xfId="21723"/>
    <cellStyle name="20% - 强调文字颜色 5 21 4" xfId="21724"/>
    <cellStyle name="20% - 强调文字颜色 5 16 4" xfId="21725"/>
    <cellStyle name="40% - 强调文字颜色 5 3 2 2 3 2" xfId="21726"/>
    <cellStyle name="常规 2 3 2 2 3 3" xfId="21727"/>
    <cellStyle name="60% - 强调文字颜色 6 9 3 3 2" xfId="21728"/>
    <cellStyle name="标题 3 9 2 3 2 2" xfId="21729"/>
    <cellStyle name="警告文本 10 4 2" xfId="21730"/>
    <cellStyle name="20% - 强调文字颜色 3 12 3 2 2" xfId="21731"/>
    <cellStyle name="注释 9 2 4 2 2" xfId="21732"/>
    <cellStyle name="适中 2 3" xfId="21733"/>
    <cellStyle name="适中 8 6 2" xfId="21734"/>
    <cellStyle name="60% - 强调文字颜色 2 2 2 2 2 2 3" xfId="21735"/>
    <cellStyle name="40% - 强调文字颜色 5 2 2 2 2 3 2" xfId="21736"/>
    <cellStyle name="标题 1 11 4" xfId="21737"/>
    <cellStyle name="常规 11 2 3 2 3" xfId="21738"/>
    <cellStyle name="标题 1 2 2 3 2 2 3" xfId="21739"/>
    <cellStyle name="常规 4 3 2 2 2 3 2" xfId="21740"/>
    <cellStyle name="汇总 9 2 5" xfId="21741"/>
    <cellStyle name="常规 10 2 3 2 4" xfId="21742"/>
    <cellStyle name="注释 4 2 4" xfId="21743"/>
    <cellStyle name="警告文本 6 2 6 2" xfId="21744"/>
    <cellStyle name="常规 14 2 2 5 3" xfId="21745"/>
    <cellStyle name="标题 4 6 2 4 2" xfId="21746"/>
    <cellStyle name="常规 11 3 3 2 2 2" xfId="21747"/>
    <cellStyle name="常规 15 4 2 4" xfId="21748"/>
    <cellStyle name="常规 2 4 5 4 3" xfId="21749"/>
    <cellStyle name="标题 3 8 2 2" xfId="21750"/>
    <cellStyle name="好 3 2 5" xfId="21751"/>
    <cellStyle name="40% - 强调文字颜色 6 20 5 2" xfId="21752"/>
    <cellStyle name="输出 9 2 2 3 2 2" xfId="21753"/>
    <cellStyle name="常规 6 4 2 2 4" xfId="21754"/>
    <cellStyle name="40% - 强调文字颜色 3 12 3 2" xfId="21755"/>
    <cellStyle name="标题 1 6 2 6" xfId="21756"/>
    <cellStyle name="差 6 5" xfId="21757"/>
    <cellStyle name="20% - 强调文字颜色 4 2 2 3 5 2" xfId="21758"/>
    <cellStyle name="60% - 强调文字颜色 3 9 2 3 3" xfId="21759"/>
    <cellStyle name="60% - 强调文字颜色 5 3 3 2 2" xfId="21760"/>
    <cellStyle name="标题 6 2 2 5" xfId="21761"/>
    <cellStyle name="链接单元格 2 2 5" xfId="21762"/>
    <cellStyle name="40% - 强调文字颜色 5 2 2 3 2 2 2 2" xfId="21763"/>
    <cellStyle name="40% - 强调文字颜色 2 3 2 3 2 2" xfId="21764"/>
    <cellStyle name="60% - 强调文字颜色 6 9 2 2 3 3" xfId="21765"/>
    <cellStyle name="适中 8 4" xfId="21766"/>
    <cellStyle name="强调文字颜色 3 3 6" xfId="21767"/>
    <cellStyle name="40% - 强调文字颜色 6 11 2 4 2 2" xfId="21768"/>
    <cellStyle name="注释 5 2 3 4 2" xfId="21769"/>
    <cellStyle name="注释 3 2 2 4" xfId="21770"/>
    <cellStyle name="强调文字颜色 3 8 3 2 2 2" xfId="21771"/>
    <cellStyle name="20% - 强调文字颜色 4 8 2 3" xfId="21772"/>
    <cellStyle name="40% - 强调文字颜色 4 2 2 3 4 2" xfId="21773"/>
    <cellStyle name="强调文字颜色 3 5 2" xfId="21774"/>
    <cellStyle name="20% - 强调文字颜色 2 9 5" xfId="21775"/>
    <cellStyle name="差 2 2 2 2 4" xfId="21776"/>
    <cellStyle name="20% - 强调文字颜色 2 2 2 4 3 2" xfId="21777"/>
    <cellStyle name="20% - 强调文字颜色 4 13 2" xfId="21778"/>
    <cellStyle name="20% - 强调文字颜色 3 2 5" xfId="21779"/>
    <cellStyle name="60% - 强调文字颜色 3 6 2 2 2 3" xfId="21780"/>
    <cellStyle name="40% - 强调文字颜色 1 2 2 2 3 2 2" xfId="21781"/>
    <cellStyle name="差 2 2 3 4 3" xfId="21782"/>
    <cellStyle name="标题 4 2 2 3 3 2 2" xfId="21783"/>
    <cellStyle name="40% - 强调文字颜色 5 7 2 3 3 3" xfId="21784"/>
    <cellStyle name="常规 3 4 2 2 6" xfId="21785"/>
    <cellStyle name="20% - 强调文字颜色 4 2 2 3 2 3 2" xfId="21786"/>
    <cellStyle name="好 8 7" xfId="21787"/>
    <cellStyle name="20% - 强调文字颜色 6 11 2 3 2 2" xfId="21788"/>
    <cellStyle name="60% - 强调文字颜色 2 9 2 2 4" xfId="21789"/>
    <cellStyle name="60% - 强调文字颜色 4 2 2 2 2 3 2" xfId="21790"/>
    <cellStyle name="60% - 强调文字颜色 1 11 2 2 4" xfId="21791"/>
    <cellStyle name="强调文字颜色 2 10 2 4" xfId="21792"/>
    <cellStyle name="常规 4 2 5 2" xfId="21793"/>
    <cellStyle name="强调文字颜色 4 2 2 4 2 2" xfId="21794"/>
    <cellStyle name="常规 4 6 2 2 3" xfId="21795"/>
    <cellStyle name="20% - 强调文字颜色 4 8 2 2 3 2 2" xfId="21796"/>
    <cellStyle name="常规 9 2 2 2 2 2 2" xfId="21797"/>
    <cellStyle name="60% - 强调文字颜色 6 5 2 2 2" xfId="21798"/>
    <cellStyle name="检查单元格 7 7" xfId="21799"/>
    <cellStyle name="注释 7 2 3 3 2" xfId="21800"/>
    <cellStyle name="汇总 7 7" xfId="21801"/>
    <cellStyle name="常规 32 2 2" xfId="21802"/>
    <cellStyle name="常规 27 2 2" xfId="21803"/>
    <cellStyle name="20% - 强调文字颜色 1 9 3 2 2" xfId="21804"/>
    <cellStyle name="差 2 2 2 6" xfId="21805"/>
    <cellStyle name="20% - 强调文字颜色 2 12 4 2" xfId="21806"/>
    <cellStyle name="标题 3 4 2 4 2" xfId="21807"/>
    <cellStyle name="常规 2 3 4 2 2 3" xfId="21808"/>
    <cellStyle name="输入 8 2 2 2 2 2" xfId="21809"/>
    <cellStyle name="常规 2 3 5 2 5" xfId="21810"/>
    <cellStyle name="注释 5 2 2 6 2" xfId="21811"/>
    <cellStyle name="强调文字颜色 1 7 2 2 3" xfId="21812"/>
    <cellStyle name="20% - 强调文字颜色 1 22 3 2 2" xfId="21813"/>
    <cellStyle name="20% - 强调文字颜色 1 17 3 2 2" xfId="21814"/>
    <cellStyle name="强调文字颜色 2 5 6" xfId="21815"/>
    <cellStyle name="差 8 5 3" xfId="21816"/>
    <cellStyle name="40% - 强调文字颜色 5 13 5 2" xfId="21817"/>
    <cellStyle name="强调文字颜色 4 6 5 3" xfId="21818"/>
    <cellStyle name="常规 6 2 6" xfId="21819"/>
    <cellStyle name="链接单元格 3 2 2 2 2 2" xfId="21820"/>
    <cellStyle name="标题 4 11 2 2 2" xfId="21821"/>
    <cellStyle name="标题 4 2 2 2 2 5" xfId="21822"/>
    <cellStyle name="20% - 强调文字颜色 2 12 3 2" xfId="21823"/>
    <cellStyle name="标题 3 4 2 3 2" xfId="21824"/>
    <cellStyle name="强调文字颜色 5 6" xfId="21825"/>
    <cellStyle name="强调文字颜色 5 9 2 6 2" xfId="21826"/>
    <cellStyle name="常规 6 3 2 3 2 2" xfId="21827"/>
    <cellStyle name="强调文字颜色 1 3 2 3" xfId="21828"/>
    <cellStyle name="20% - 强调文字颜色 5 8 2 2 2" xfId="21829"/>
    <cellStyle name="强调文字颜色 2 4 2 5 3" xfId="21830"/>
    <cellStyle name="适中 3 5" xfId="21831"/>
    <cellStyle name="强调文字颜色 5 4 2 6" xfId="21832"/>
    <cellStyle name="常规 11 2 2 2 2 3" xfId="21833"/>
    <cellStyle name="60% - 强调文字颜色 6 7 7" xfId="21834"/>
    <cellStyle name="40% - 强调文字颜色 6 11 5 3" xfId="21835"/>
    <cellStyle name="40% - 强调文字颜色 5 10 3 2" xfId="21836"/>
    <cellStyle name="40% - 强调文字颜色 5 8 2 6" xfId="21837"/>
    <cellStyle name="标题 3 9 2 3 3" xfId="21838"/>
    <cellStyle name="40% - 强调文字颜色 2 9 3 2 2" xfId="21839"/>
    <cellStyle name="输出 2 2 2 2" xfId="21840"/>
    <cellStyle name="警告文本 10 5" xfId="21841"/>
    <cellStyle name="标题 2 9 2 2 4" xfId="21842"/>
    <cellStyle name="60% - 强调文字颜色 2 7 2 2 6" xfId="21843"/>
    <cellStyle name="强调文字颜色 6 4 2 5 3" xfId="21844"/>
    <cellStyle name="强调文字颜色 6 9 2 2 4 2" xfId="21845"/>
    <cellStyle name="常规 5 3 2 2 4 2" xfId="21846"/>
    <cellStyle name="常规 5 3 7 3" xfId="21847"/>
    <cellStyle name="强调文字颜色 6 9 2 2 2 2 2" xfId="21848"/>
    <cellStyle name="适中 4 5" xfId="21849"/>
    <cellStyle name="强调文字颜色 1 6 5" xfId="21850"/>
    <cellStyle name="强调文字颜色 6 8 3 4 2" xfId="21851"/>
    <cellStyle name="警告文本 3 4 2" xfId="21852"/>
    <cellStyle name="注释 4 7 2" xfId="21853"/>
    <cellStyle name="输出 2 2 3 2 5" xfId="21854"/>
    <cellStyle name="40% - 强调文字颜色 3 8 2 2 2 2" xfId="21855"/>
    <cellStyle name="40% - 强调文字颜色 3 2 2 3 3 2 2" xfId="21856"/>
    <cellStyle name="标题 4 7 4 4" xfId="21857"/>
    <cellStyle name="差 8 5 2" xfId="21858"/>
    <cellStyle name="注释 14 3 2" xfId="21859"/>
    <cellStyle name="40% - 强调文字颜色 6 13 2 4 2 3" xfId="21860"/>
    <cellStyle name="常规 9 2 7" xfId="21861"/>
    <cellStyle name="标题 1 6 6" xfId="21862"/>
    <cellStyle name="20% - 强调文字颜色 4 2 2 2 3 2 2 2" xfId="21863"/>
    <cellStyle name="好 8 3 3 3" xfId="21864"/>
    <cellStyle name="解释性文本 2 2 5 2" xfId="21865"/>
    <cellStyle name="强调文字颜色 4 9 3 5" xfId="21866"/>
    <cellStyle name="40% - 强调文字颜色 2 11 4 2 2" xfId="21867"/>
    <cellStyle name="40% - 强调文字颜色 4 3 3 2" xfId="21868"/>
    <cellStyle name="常规 42 2" xfId="21869"/>
    <cellStyle name="常规 37 2" xfId="21870"/>
    <cellStyle name="注释 14 4" xfId="21871"/>
    <cellStyle name="注释 2 2 3 3 2" xfId="21872"/>
    <cellStyle name="标题 4 5 2 2 2 3" xfId="21873"/>
    <cellStyle name="警告文本 10 2" xfId="21874"/>
    <cellStyle name="40% - 强调文字颜色 2 17 2 2" xfId="21875"/>
    <cellStyle name="40% - 强调文字颜色 2 22 2 2" xfId="21876"/>
    <cellStyle name="常规 7 2 2 2 3 4" xfId="21877"/>
    <cellStyle name="20% - 强调文字颜色 4 4 5" xfId="21878"/>
    <cellStyle name="常规 2 2 4 2 2 3" xfId="21879"/>
    <cellStyle name="差 9 4 2 2" xfId="21880"/>
    <cellStyle name="60% - 强调文字颜色 4 7 2 2 4 3" xfId="21881"/>
    <cellStyle name="注释 10 2 7" xfId="21882"/>
    <cellStyle name="警告文本 4 3" xfId="21883"/>
    <cellStyle name="注释 5 6" xfId="21884"/>
    <cellStyle name="常规 12 2 2 3 2 2" xfId="21885"/>
    <cellStyle name="20% - 强调文字颜色 1 27 2 2" xfId="21886"/>
    <cellStyle name="40% - 强调文字颜色 2 4 2 2" xfId="21887"/>
    <cellStyle name="输入 6" xfId="21888"/>
    <cellStyle name="常规 3 2 3 3 2 3" xfId="21889"/>
    <cellStyle name="40% - 强调文字颜色 1 22 3 2 2" xfId="21890"/>
    <cellStyle name="40% - 强调文字颜色 1 17 3 2 2" xfId="21891"/>
    <cellStyle name="20% - 强调文字颜色 4 2 2 3 2 4" xfId="21892"/>
    <cellStyle name="注释 19 2 6" xfId="21893"/>
    <cellStyle name="20% - 强调文字颜色 5 2 2 2 2 3 2 2" xfId="21894"/>
    <cellStyle name="常规 5 6 5" xfId="21895"/>
    <cellStyle name="适中 5 2 7" xfId="21896"/>
    <cellStyle name="注释 16 5 2" xfId="21897"/>
    <cellStyle name="常规 39 3 2" xfId="21898"/>
    <cellStyle name="好 3 2 2 4 3" xfId="21899"/>
    <cellStyle name="60% - 强调文字颜色 2 8 2 2 2 2" xfId="21900"/>
    <cellStyle name="输入 2 2 3 2 2" xfId="21901"/>
    <cellStyle name="好 10 2 7" xfId="21902"/>
    <cellStyle name="常规 3 2 2 4" xfId="21903"/>
    <cellStyle name="40% - 强调文字颜色 5 5 3" xfId="21904"/>
    <cellStyle name="标题 2 2 2" xfId="21905"/>
    <cellStyle name="注释 10" xfId="21906"/>
    <cellStyle name="常规 13 2 3 3 3" xfId="21907"/>
    <cellStyle name="好 7 2" xfId="21908"/>
    <cellStyle name="40% - 强调文字颜色 5 7 3 3 3" xfId="21909"/>
    <cellStyle name="40% - 强调文字颜色 2 2 2 4 2 2 2" xfId="21910"/>
    <cellStyle name="强调文字颜色 6 2 2 2 2 3 2 2" xfId="21911"/>
    <cellStyle name="20% - 强调文字颜色 1 15 2 4" xfId="21912"/>
    <cellStyle name="20% - 强调文字颜色 1 20 2 4" xfId="21913"/>
    <cellStyle name="好 10 2 3 3" xfId="21914"/>
    <cellStyle name="40% - 强调文字颜色 1 4 3 2 2 2" xfId="21915"/>
    <cellStyle name="20% - 强调文字颜色 5 4 3 3" xfId="21916"/>
    <cellStyle name="警告文本 5 2 5" xfId="21917"/>
    <cellStyle name="常规 4 2 6 2" xfId="21918"/>
    <cellStyle name="常规 4 6 2 3 3" xfId="21919"/>
    <cellStyle name="常规 9 2 3 2 2" xfId="21920"/>
    <cellStyle name="标题 1 6 2 2 2" xfId="21921"/>
    <cellStyle name="强调文字颜色 4 2 4 2" xfId="21922"/>
    <cellStyle name="40% - 强调文字颜色 5 5 2 2 3 2" xfId="21923"/>
    <cellStyle name="20% - 强调文字颜色 2 6 5 2" xfId="21924"/>
    <cellStyle name="警告文本 2 2 2 2 7" xfId="21925"/>
    <cellStyle name="标题 3 7 2 3 4" xfId="21926"/>
    <cellStyle name="40% - 强调文字颜色 4 12 2 4 2" xfId="21927"/>
    <cellStyle name="40% - 强调文字颜色 2 7 3 2 3" xfId="21928"/>
    <cellStyle name="20% - 强调文字颜色 5 19 2 4" xfId="21929"/>
    <cellStyle name="40% - 强调文字颜色 3 10 2 2 2" xfId="21930"/>
    <cellStyle name="20% - 强调文字颜色 2 29 2" xfId="21931"/>
    <cellStyle name="强调文字颜色 4 4 2 4 2" xfId="21932"/>
    <cellStyle name="适中 9 8" xfId="21933"/>
    <cellStyle name="20% - 强调文字颜色 4 8 2 2 4" xfId="21934"/>
    <cellStyle name="强调文字颜色 4 2 3" xfId="21935"/>
    <cellStyle name="40% - 强调文字颜色 5 5 2 2 2" xfId="21936"/>
    <cellStyle name="强调文字颜色 5 7 5 2" xfId="21937"/>
    <cellStyle name="常规 2 3 3 2 3" xfId="21938"/>
    <cellStyle name="注释 8 4 2" xfId="21939"/>
    <cellStyle name="常规 14 2 7" xfId="21940"/>
    <cellStyle name="链接单元格 2 2 3 3 2" xfId="21941"/>
    <cellStyle name="注释 11 2 2 2 2" xfId="21942"/>
    <cellStyle name="强调文字颜色 3 4 3" xfId="21943"/>
    <cellStyle name="60% - 强调文字颜色 5 5 3 2 2" xfId="21944"/>
    <cellStyle name="40% - 强调文字颜色 6 7 4 3" xfId="21945"/>
    <cellStyle name="标题 7 2 2 2" xfId="21946"/>
    <cellStyle name="40% - 强调文字颜色 1 6 2 2" xfId="21947"/>
    <cellStyle name="标题 3 2 2 3 2 2 3" xfId="21948"/>
    <cellStyle name="强调文字颜色 2 8 2 2 3 2" xfId="21949"/>
    <cellStyle name="60% - 强调文字颜色 4 6 2 3 2" xfId="21950"/>
    <cellStyle name="60% - 强调文字颜色 3 3 2 2 4 3" xfId="21951"/>
    <cellStyle name="40% - 强调文字颜色 4 14 2 3" xfId="21952"/>
    <cellStyle name="输入 3" xfId="21953"/>
    <cellStyle name="强调文字颜色 5 8 2 5 3" xfId="21954"/>
    <cellStyle name="常规 3 4 2 2 2 3 3" xfId="21955"/>
    <cellStyle name="40% - 强调文字颜色 3 20 2 2" xfId="21956"/>
    <cellStyle name="40% - 强调文字颜色 3 15 2 2" xfId="21957"/>
    <cellStyle name="40% - 强调文字颜色 2 5 2 2 2 2 2" xfId="21958"/>
    <cellStyle name="标题 4 8 2 3 4" xfId="21959"/>
    <cellStyle name="60% - 强调文字颜色 5 3 2 4 3" xfId="21960"/>
    <cellStyle name="常规 13 2 2 3 4" xfId="21961"/>
    <cellStyle name="40% - 强调文字颜色 5 2 2 3 2 3 2" xfId="21962"/>
    <cellStyle name="标题 3 2 2 3 2 3 2" xfId="21963"/>
    <cellStyle name="强调文字颜色 4 2 2 2 4 2" xfId="21964"/>
    <cellStyle name="40% - 强调文字颜色 6 2 2 2 3 2 2 2" xfId="21965"/>
    <cellStyle name="常规 2 2 3 3 2" xfId="21966"/>
    <cellStyle name="适中 7 3 3" xfId="21967"/>
    <cellStyle name="强调文字颜色 4 9 7" xfId="21968"/>
    <cellStyle name="常规 15 2 2 3 2 2 2" xfId="21969"/>
    <cellStyle name="注释 20 6 3" xfId="21970"/>
    <cellStyle name="注释 15 6 3" xfId="21971"/>
    <cellStyle name="60% - 强调文字颜色 5 7 2 3 2 2" xfId="21972"/>
    <cellStyle name="注释 2 2 3 2 5 3" xfId="21973"/>
    <cellStyle name="20% - 强调文字颜色 1 9 5 2" xfId="21974"/>
    <cellStyle name="40% - 强调文字颜色 1 2 2 3 4 2" xfId="21975"/>
    <cellStyle name="20% - 强调文字颜色 4 5 3 2 2" xfId="21976"/>
    <cellStyle name="40% - 强调文字颜色 2 4 2 2 2 2 2" xfId="21977"/>
    <cellStyle name="常规 16 2 2 3 3 2" xfId="21978"/>
    <cellStyle name="40% - 强调文字颜色 4 17 3 2" xfId="21979"/>
    <cellStyle name="40% - 强调文字颜色 4 22 3 2" xfId="21980"/>
    <cellStyle name="强调文字颜色 4 3 2 2 6 2" xfId="21981"/>
    <cellStyle name="标题 3 8 3 3" xfId="21982"/>
    <cellStyle name="20% - 强调文字颜色 5 5" xfId="21983"/>
    <cellStyle name="强调文字颜色 5 2 2 3 2 3 2 2" xfId="21984"/>
    <cellStyle name="输入 3 2 6" xfId="21985"/>
    <cellStyle name="60% - 强调文字颜色 2 9 2 5" xfId="21986"/>
    <cellStyle name="40% - 强调文字颜色 5 14 4" xfId="21987"/>
    <cellStyle name="常规 15 2 2 2 3 3" xfId="21988"/>
    <cellStyle name="常规 19 6 2" xfId="21989"/>
    <cellStyle name="40% - 强调文字颜色 6 4 2 3 4" xfId="21990"/>
    <cellStyle name="常规 12 4 2 2" xfId="21991"/>
    <cellStyle name="标题 4 5 2 3 4" xfId="21992"/>
    <cellStyle name="20% - 强调文字颜色 6 7 2 2 4 2" xfId="21993"/>
    <cellStyle name="标题 11 2 4 3" xfId="21994"/>
    <cellStyle name="常规 3 3 6 3" xfId="21995"/>
    <cellStyle name="40% - 强调文字颜色 3 18 2" xfId="21996"/>
    <cellStyle name="40% - 强调文字颜色 3 23 2" xfId="21997"/>
    <cellStyle name="40% - 强调文字颜色 6 7 3 2 3 2" xfId="21998"/>
    <cellStyle name="40% - 强调文字颜色 4 18 2 4" xfId="21999"/>
    <cellStyle name="常规 10 5 2 2" xfId="22000"/>
    <cellStyle name="20% - 强调文字颜色 2 14 2 3 2" xfId="22001"/>
    <cellStyle name="20% - 强调文字颜色 4 3 3" xfId="22002"/>
    <cellStyle name="40% - 强调文字颜色 6 14 2 6" xfId="22003"/>
    <cellStyle name="好 3 2 2 5" xfId="22004"/>
    <cellStyle name="40% - 强调文字颜色 2 6 3 2" xfId="22005"/>
    <cellStyle name="标题 8 2 3 2" xfId="22006"/>
    <cellStyle name="注释 5 3 2 6 2" xfId="22007"/>
    <cellStyle name="计算 7 3 3 2 3" xfId="22008"/>
    <cellStyle name="标题 3 3 3 4" xfId="22009"/>
    <cellStyle name="注释 5 3 2 2 4 2" xfId="22010"/>
    <cellStyle name="常规 7 2 2" xfId="22011"/>
    <cellStyle name="常规 5 3 2 3" xfId="22012"/>
    <cellStyle name="好 2 2 2 5" xfId="22013"/>
    <cellStyle name="60% - 强调文字颜色 6 3 2 4" xfId="22014"/>
    <cellStyle name="强调文字颜色 6 6 5 2" xfId="22015"/>
    <cellStyle name="20% - 强调文字颜色 3 9 2 2 3" xfId="22016"/>
    <cellStyle name="常规 6 3 2" xfId="22017"/>
    <cellStyle name="常规 5 2 5 2 2 2 3" xfId="22018"/>
    <cellStyle name="注释 5 2 2 4" xfId="22019"/>
    <cellStyle name="40% - 强调文字颜色 6 11 2 3 2" xfId="22020"/>
    <cellStyle name="强调文字颜色 3 7 2 4" xfId="22021"/>
    <cellStyle name="60% - 强调文字颜色 1 2 2" xfId="22022"/>
    <cellStyle name="警告文本 9 2 2 2" xfId="22023"/>
    <cellStyle name="差 8 2 2 5 2" xfId="22024"/>
    <cellStyle name="检查单元格 8 2 3 2" xfId="22025"/>
    <cellStyle name="40% - 强调文字颜色 6 2 2 3 3 2 3" xfId="22026"/>
    <cellStyle name="40% - 强调文字颜色 4 2 2 5" xfId="22027"/>
    <cellStyle name="60% - 强调文字颜色 6 5 5" xfId="22028"/>
    <cellStyle name="60% - 强调文字颜色 4 2 4 3" xfId="22029"/>
    <cellStyle name="60% - 强调文字颜色 1 10 2 5 3" xfId="22030"/>
    <cellStyle name="常规 7 2 2 5 3" xfId="22031"/>
    <cellStyle name="好 4 2 4" xfId="22032"/>
    <cellStyle name="常规 5 7 3 2 2" xfId="22033"/>
    <cellStyle name="解释性文本 7 3 4" xfId="22034"/>
    <cellStyle name="20% - 强调文字颜色 6 2 2 3 3 3" xfId="22035"/>
    <cellStyle name="60% - 强调文字颜色 1 7 2 3 2 3" xfId="22036"/>
    <cellStyle name="20% - 强调文字颜色 2 4 3 3 2" xfId="22037"/>
    <cellStyle name="20% - 强调文字颜色 4 15 2 5" xfId="22038"/>
    <cellStyle name="20% - 强调文字颜色 4 20 2 5" xfId="22039"/>
    <cellStyle name="计算 10 2 4 2 3" xfId="22040"/>
    <cellStyle name="60% - 强调文字颜色 2 2 2 3 2 6" xfId="22041"/>
    <cellStyle name="20% - 强调文字颜色 1 9" xfId="22042"/>
    <cellStyle name="强调文字颜色 5 10 2 4 2" xfId="22043"/>
    <cellStyle name="标题 10 4 4" xfId="22044"/>
    <cellStyle name="常规 5 2 3 2" xfId="22045"/>
    <cellStyle name="40% - 强调文字颜色 5 12 2 2 2 2" xfId="22046"/>
    <cellStyle name="强调文字颜色 2 8 2 2 4 2 2" xfId="22047"/>
    <cellStyle name="20% - 强调文字颜色 3 13 2 4" xfId="22048"/>
    <cellStyle name="注释 10 5" xfId="22049"/>
    <cellStyle name="常规 33 3" xfId="22050"/>
    <cellStyle name="常规 28 3" xfId="22051"/>
    <cellStyle name="20% - 强调文字颜色 2 25 2" xfId="22052"/>
    <cellStyle name="计算 10 2 4 2 2" xfId="22053"/>
    <cellStyle name="40% - 强调文字颜色 3 18 3 2 2" xfId="22054"/>
    <cellStyle name="20% - 强调文字颜色 4 15 2 4" xfId="22055"/>
    <cellStyle name="20% - 强调文字颜色 4 20 2 4" xfId="22056"/>
    <cellStyle name="60% - 强调文字颜色 5 2 3 4" xfId="22057"/>
    <cellStyle name="适中 9 2 2 8" xfId="22058"/>
    <cellStyle name="40% - 强调文字颜色 6 20 2 5" xfId="22059"/>
    <cellStyle name="40% - 强调文字颜色 6 15 2 5" xfId="22060"/>
    <cellStyle name="常规 4 2 2 2 2 2 2 2" xfId="22061"/>
    <cellStyle name="适中 9 3 3" xfId="22062"/>
    <cellStyle name="常规 2 2 5 3 2" xfId="22063"/>
    <cellStyle name="标题 11 5" xfId="22064"/>
    <cellStyle name="注释 7 3 7" xfId="22065"/>
    <cellStyle name="40% - 强调文字颜色 6 13 3 2 3" xfId="22066"/>
    <cellStyle name="40% - 强调文字颜色 5 14 4 2" xfId="22067"/>
    <cellStyle name="标题 1 7 3 3 3" xfId="22068"/>
    <cellStyle name="汇总 8 4" xfId="22069"/>
    <cellStyle name="40% - 强调文字颜色 3 20" xfId="22070"/>
    <cellStyle name="40% - 强调文字颜色 3 15" xfId="22071"/>
    <cellStyle name="60% - 强调文字颜色 6 10 2 2 3" xfId="22072"/>
    <cellStyle name="40% - 强调文字颜色 3 12 2 4 2 2" xfId="22073"/>
    <cellStyle name="适中 7 4 2" xfId="22074"/>
    <cellStyle name="警告文本 3 2 2 7" xfId="22075"/>
    <cellStyle name="40% - 强调文字颜色 6 3 2 2 2" xfId="22076"/>
    <cellStyle name="40% - 强调文字颜色 4 9 2 2 3 2 2" xfId="22077"/>
    <cellStyle name="60% - 强调文字颜色 3 11 2 4" xfId="22078"/>
    <cellStyle name="40% - 强调文字颜色 6 7 6 2" xfId="22079"/>
    <cellStyle name="常规 12 2 2 2 3 2 3" xfId="22080"/>
    <cellStyle name="强调文字颜色 4 2 2 2 2 6 2" xfId="22081"/>
    <cellStyle name="常规 7 2 5 3" xfId="22082"/>
    <cellStyle name="40% - 强调文字颜色 4 14 3" xfId="22083"/>
    <cellStyle name="20% - 强调文字颜色 1 5 4 2" xfId="22084"/>
    <cellStyle name="20% - 强调文字颜色 1 11 2 2 2 2" xfId="22085"/>
    <cellStyle name="40% - 强调文字颜色 2 2 2 3" xfId="22086"/>
    <cellStyle name="警告文本 2 2 3 2 3 2 2" xfId="22087"/>
    <cellStyle name="20% - 强调文字颜色 1 8 2 2 4" xfId="22088"/>
    <cellStyle name="强调文字颜色 5 9 2 2" xfId="22089"/>
    <cellStyle name="常规 4 2 5 2 3 2" xfId="22090"/>
    <cellStyle name="常规 2 2 4 3" xfId="22091"/>
    <cellStyle name="20% - 强调文字颜色 1 11 2 3" xfId="22092"/>
    <cellStyle name="常规 5 3 4 2" xfId="22093"/>
    <cellStyle name="标题 13 2 2 2" xfId="22094"/>
    <cellStyle name="60% - 强调文字颜色 2 11 3 3" xfId="22095"/>
    <cellStyle name="20% - 强调文字颜色 5 3 4 2" xfId="22096"/>
    <cellStyle name="强调文字颜色 4 9 4" xfId="22097"/>
    <cellStyle name="差 4 2 3 3" xfId="22098"/>
    <cellStyle name="20% - 强调文字颜色 4 12 4" xfId="22099"/>
    <cellStyle name="标题 1 3 2 4 3" xfId="22100"/>
    <cellStyle name="20% - 强调文字颜色 5 5 3" xfId="22101"/>
    <cellStyle name="20% - 强调文字颜色 6 21 2" xfId="22102"/>
    <cellStyle name="20% - 强调文字颜色 6 16 2" xfId="22103"/>
    <cellStyle name="60% - 强调文字颜色 2 7 2 3 2" xfId="22104"/>
    <cellStyle name="40% - 强调文字颜色 5 4 2 3" xfId="22105"/>
    <cellStyle name="注释 6 3 2 2 2" xfId="22106"/>
    <cellStyle name="标题 3 2 3 2" xfId="22107"/>
    <cellStyle name="强调文字颜色 1 2 5 2" xfId="22108"/>
    <cellStyle name="40% - 强调文字颜色 1 6 2 3 2 2" xfId="22109"/>
    <cellStyle name="60% - 强调文字颜色 3 8 2 4" xfId="22110"/>
    <cellStyle name="标题 4 7 3 2" xfId="22111"/>
    <cellStyle name="20% - 强调文字颜色 2 21 4" xfId="22112"/>
    <cellStyle name="20% - 强调文字颜色 2 16 4" xfId="22113"/>
    <cellStyle name="常规 8 5 2" xfId="22114"/>
    <cellStyle name="20% - 强调文字颜色 3 4 3 2 2" xfId="22115"/>
    <cellStyle name="60% - 强调文字颜色 6 9 4" xfId="22116"/>
    <cellStyle name="输出 7 2 2 4" xfId="22117"/>
    <cellStyle name="40% - 强调文字颜色 4 9 2 2" xfId="22118"/>
    <cellStyle name="60% - 强调文字颜色 4 9 3 2 3" xfId="22119"/>
    <cellStyle name="60% - 强调文字颜色 3 11 3 4" xfId="22120"/>
    <cellStyle name="40% - 强调文字颜色 6 3 2 3 2" xfId="22121"/>
    <cellStyle name="好 2 2 4 2 2" xfId="22122"/>
    <cellStyle name="好 8 2 4" xfId="22123"/>
    <cellStyle name="40% - 强调文字颜色 1 6 2 3 2" xfId="22124"/>
    <cellStyle name="标题 4 7 3" xfId="22125"/>
    <cellStyle name="20% - 强调文字颜色 3 5 2 3 2" xfId="22126"/>
    <cellStyle name="60% - 强调文字颜色 1 8 3 2 2 3" xfId="22127"/>
    <cellStyle name="20% - 强调文字颜色 3 14 3" xfId="22128"/>
    <cellStyle name="标题 3 9 4 3" xfId="22129"/>
    <cellStyle name="强调文字颜色 2 3 2" xfId="22130"/>
    <cellStyle name="40% - 强调文字颜色 5 6 2 3 4" xfId="22131"/>
    <cellStyle name="汇总 7 2 2 2 2 3" xfId="22132"/>
    <cellStyle name="40% - 强调文字颜色 5 6 3 3" xfId="22133"/>
    <cellStyle name="常规 14 2 3 3 3" xfId="22134"/>
    <cellStyle name="检查单元格 9 2 2 5 2" xfId="22135"/>
    <cellStyle name="链接单元格 3 3 2" xfId="22136"/>
    <cellStyle name="强调文字颜色 6 3 2 2 5 2" xfId="22137"/>
    <cellStyle name="60% - 强调文字颜色 5 9 2 3 2 3" xfId="22138"/>
    <cellStyle name="强调文字颜色 3 8 2 2 2 2 2" xfId="22139"/>
    <cellStyle name="注释 6 2 2 4 3" xfId="22140"/>
    <cellStyle name="20% - 强调文字颜色 3 8 2 3 2" xfId="22141"/>
    <cellStyle name="常规 8 2 4 2" xfId="22142"/>
    <cellStyle name="20% - 强调文字颜色 6 3 2 4 2 2" xfId="22143"/>
    <cellStyle name="20% - 强调文字颜色 4 21 4 2" xfId="22144"/>
    <cellStyle name="20% - 强调文字颜色 4 16 4 2" xfId="22145"/>
    <cellStyle name="输出 11" xfId="22146"/>
    <cellStyle name="40% - 强调文字颜色 6 11 4 2" xfId="22147"/>
    <cellStyle name="常规 6 3 2 2 3" xfId="22148"/>
    <cellStyle name="40% - 强调文字颜色 2 13 4 2" xfId="22149"/>
    <cellStyle name="20% - 强调文字颜色 3 3 2 2 4" xfId="22150"/>
    <cellStyle name="60% - 强调文字颜色 1 2 2 2 2 3 4" xfId="22151"/>
    <cellStyle name="40% - 强调文字颜色 1 14 5 2" xfId="22152"/>
    <cellStyle name="差 9 2 2 4 2 3" xfId="22153"/>
    <cellStyle name="60% - 强调文字颜色 5 10 2" xfId="22154"/>
    <cellStyle name="适中 8 2 5 3" xfId="22155"/>
    <cellStyle name="计算 2 2 2 2 3" xfId="22156"/>
    <cellStyle name="警告文本 2 2 2 2" xfId="22157"/>
    <cellStyle name="60% - 强调文字颜色 6 9 5 3" xfId="22158"/>
    <cellStyle name="60% - 强调文字颜色 2 2 5" xfId="22159"/>
    <cellStyle name="60% - 强调文字颜色 1 8 3 2" xfId="22160"/>
    <cellStyle name="输出 7 2 2 5 3" xfId="22161"/>
    <cellStyle name="标题 3 4 2 3 4" xfId="22162"/>
    <cellStyle name="常规 6 3 2 2 4 2" xfId="22163"/>
    <cellStyle name="常规 2 4 5 3 2 2" xfId="22164"/>
    <cellStyle name="40% - 强调文字颜色 1 3 2 2 4" xfId="22165"/>
    <cellStyle name="标题 2 3 2 3 2 3" xfId="22166"/>
    <cellStyle name="适中 2 2 3 5" xfId="22167"/>
    <cellStyle name="60% - 强调文字颜色 6 10 2 4 2" xfId="22168"/>
    <cellStyle name="输入 11 2 3" xfId="22169"/>
    <cellStyle name="标题 2 2 2 3 4 2" xfId="22170"/>
    <cellStyle name="60% - 强调文字颜色 1 3 2 3 2 3" xfId="22171"/>
    <cellStyle name="20% - 强调文字颜色 6 4 3 2" xfId="22172"/>
    <cellStyle name="40% - 强调文字颜色 5 12 2 5 2" xfId="22173"/>
    <cellStyle name="强调文字颜色 2 8 2 2 7 2" xfId="22174"/>
    <cellStyle name="强调文字颜色 6 8 2 3 2" xfId="22175"/>
    <cellStyle name="40% - 强调文字颜色 1 5 2 2 3" xfId="22176"/>
    <cellStyle name="差 7 3 3 2 2" xfId="22177"/>
    <cellStyle name="20% - 强调文字颜色 1 8 3" xfId="22178"/>
    <cellStyle name="60% - 强调文字颜色 4 8 2 6" xfId="22179"/>
    <cellStyle name="20% - 强调文字颜色 5 7 4 3 2" xfId="22180"/>
    <cellStyle name="强调文字颜色 6 11 5" xfId="22181"/>
    <cellStyle name="常规 5 3 4 4 3" xfId="22182"/>
    <cellStyle name="标题 4 11 3 2" xfId="22183"/>
    <cellStyle name="链接单元格 3 2 2 3 2" xfId="22184"/>
    <cellStyle name="标题 3 9 6" xfId="22185"/>
    <cellStyle name="20% - 强调文字颜色 3 21" xfId="22186"/>
    <cellStyle name="20% - 强调文字颜色 3 16" xfId="22187"/>
    <cellStyle name="40% - 强调文字颜色 3 9 3" xfId="22188"/>
    <cellStyle name="常规 16 2 3 2 2" xfId="22189"/>
    <cellStyle name="强调文字颜色 2 7 2 2 5" xfId="22190"/>
    <cellStyle name="40% - 强调文字颜色 6 5 3 3" xfId="22191"/>
    <cellStyle name="20% - 强调文字颜色 1 8 2 2 2" xfId="22192"/>
    <cellStyle name="40% - 强调文字颜色 6 9 2 2 6" xfId="22193"/>
    <cellStyle name="标题 3 7 4 2 2" xfId="22194"/>
    <cellStyle name="强调文字颜色 4 2 2 3 2 4" xfId="22195"/>
    <cellStyle name="20% - 强调文字颜色 6 7 2 2 2 3" xfId="22196"/>
    <cellStyle name="60% - 强调文字颜色 5 4 6" xfId="22197"/>
    <cellStyle name="常规 5 4 3 2 2 2" xfId="22198"/>
    <cellStyle name="常规 9 2 2 3 2 2 2" xfId="22199"/>
    <cellStyle name="检查单元格 8 3 3" xfId="22200"/>
    <cellStyle name="40% - 强调文字颜色 6 12 3 4" xfId="22201"/>
    <cellStyle name="适中 10 2 5 2" xfId="22202"/>
    <cellStyle name="标题 4 10 2 2 2" xfId="22203"/>
    <cellStyle name="链接单元格 7 2 6" xfId="22204"/>
    <cellStyle name="差 3 2 3 4" xfId="22205"/>
    <cellStyle name="检查单元格 9 2 7" xfId="22206"/>
    <cellStyle name="输出 8 2 2 2 2" xfId="22207"/>
    <cellStyle name="汇总 6 2 3 2" xfId="22208"/>
    <cellStyle name="标题 3 7 2 3 2" xfId="22209"/>
    <cellStyle name="20% - 强调文字颜色 6 3 2 5" xfId="22210"/>
    <cellStyle name="40% - 强调文字颜色 3 6 2 2 2 2 2" xfId="22211"/>
    <cellStyle name="40% - 强调文字颜色 6 2 2 5" xfId="22212"/>
    <cellStyle name="60% - 强调文字颜色 6 2 4 3" xfId="22213"/>
    <cellStyle name="60% - 强调文字颜色 1 2 2 2 2 2 2" xfId="22214"/>
    <cellStyle name="常规 2 3 2 2 3 2" xfId="22215"/>
    <cellStyle name="注释 7 4 2 2" xfId="22216"/>
    <cellStyle name="适中 9 2 5 3" xfId="22217"/>
    <cellStyle name="40% - 强调文字颜色 2 2 2 6" xfId="22218"/>
    <cellStyle name="常规 6 5 2 2" xfId="22219"/>
    <cellStyle name="60% - 强调文字颜色 6 11 3" xfId="22220"/>
    <cellStyle name="强调文字颜色 4 10 3 2 2" xfId="22221"/>
    <cellStyle name="40% - 强调文字颜色 6 7 2 2 3 2 3" xfId="22222"/>
    <cellStyle name="60% - 强调文字颜色 4 8 3 2 3" xfId="22223"/>
    <cellStyle name="40% - 强调文字颜色 6 2 2 3 2" xfId="22224"/>
    <cellStyle name="40% - 强调文字颜色 5 8 7" xfId="22225"/>
    <cellStyle name="40% - 强调文字颜色 5 9 3 2 4" xfId="22226"/>
    <cellStyle name="检查单元格 5 3 2 2" xfId="22227"/>
    <cellStyle name="标题 12 2 3 2" xfId="22228"/>
    <cellStyle name="常规 4 3 5 2" xfId="22229"/>
    <cellStyle name="常规 4 6 3 2 3" xfId="22230"/>
    <cellStyle name="20% - 强调文字颜色 4 8 2 2 4 2 2" xfId="22231"/>
    <cellStyle name="常规 9 2 2 2 3 2 2" xfId="22232"/>
    <cellStyle name="标题 4 7 2 5" xfId="22233"/>
    <cellStyle name="强调文字颜色 6 9 6" xfId="22234"/>
    <cellStyle name="好 8 4 2 2" xfId="22235"/>
    <cellStyle name="输出 4 7" xfId="22236"/>
    <cellStyle name="常规 4 3 2 3 3 2" xfId="22237"/>
    <cellStyle name="强调文字颜色 4 8 3 5 2" xfId="22238"/>
    <cellStyle name="60% - 强调文字颜色 3 6 2 3" xfId="22239"/>
    <cellStyle name="60% - 强调文字颜色 1 9 3 3 3" xfId="22240"/>
    <cellStyle name="40% - 强调文字颜色 3 3 2 4 2" xfId="22241"/>
    <cellStyle name="20% - 强调文字颜色 6 13 4 2 2" xfId="22242"/>
    <cellStyle name="20% - 强调文字颜色 6 4 3 2 2 2" xfId="22243"/>
    <cellStyle name="60% - 强调文字颜色 4 7 2 3" xfId="22244"/>
    <cellStyle name="注释 7 3 2 2 2" xfId="22245"/>
    <cellStyle name="40% - 强调文字颜色 3 27" xfId="22246"/>
    <cellStyle name="常规 16 2 2 2 2 4" xfId="22247"/>
    <cellStyle name="强调文字颜色 2 7 5 2" xfId="22248"/>
    <cellStyle name="好 11 2 2" xfId="22249"/>
    <cellStyle name="60% - 强调文字颜色 4 8 2 2 4 2 2" xfId="22250"/>
    <cellStyle name="40% - 强调文字颜色 2 14" xfId="22251"/>
    <cellStyle name="常规 5 3 3 4" xfId="22252"/>
    <cellStyle name="常规 2 4 3 4 3" xfId="22253"/>
    <cellStyle name="强调文字颜色 3 3 2 2 2 2 2" xfId="22254"/>
    <cellStyle name="好 9 2 3 2" xfId="22255"/>
    <cellStyle name="常规 3 4 2 2 2 2 4" xfId="22256"/>
    <cellStyle name="链接单元格 2 2 4 2 2" xfId="22257"/>
    <cellStyle name="警告文本 2 2 2 7" xfId="22258"/>
    <cellStyle name="40% - 强调文字颜色 6 10 4 2 2" xfId="22259"/>
    <cellStyle name="标题 1 10" xfId="22260"/>
    <cellStyle name="40% - 强调文字颜色 2 2 3 3" xfId="22261"/>
    <cellStyle name="强调文字颜色 2 9 2 5" xfId="22262"/>
    <cellStyle name="适中 6 2 2 2" xfId="22263"/>
    <cellStyle name="60% - 强调文字颜色 3 8 2 3 4" xfId="22264"/>
    <cellStyle name="强调文字颜色 5 2 5 3" xfId="22265"/>
    <cellStyle name="输入 2 2 6 2" xfId="22266"/>
    <cellStyle name="40% - 强调文字颜色 3 20 4 2 2" xfId="22267"/>
    <cellStyle name="60% - 强调文字颜色 6 2 2 2 2 4" xfId="22268"/>
    <cellStyle name="常规 9 2 3 2 2 2" xfId="22269"/>
    <cellStyle name="标题 1 6 2 2 2 2" xfId="22270"/>
    <cellStyle name="输出 2 2 2 2 6" xfId="22271"/>
    <cellStyle name="40% - 强调文字颜色 4 3 3 2 2 2" xfId="22272"/>
    <cellStyle name="输入 2 2 3 2 5 3" xfId="22273"/>
    <cellStyle name="汇总 3 2 2 4 2" xfId="22274"/>
    <cellStyle name="40% - 强调文字颜色 4 4 2 2 3 2" xfId="22275"/>
    <cellStyle name="强调文字颜色 6 10" xfId="22276"/>
    <cellStyle name="链接单元格 7 3 3 2 2" xfId="22277"/>
    <cellStyle name="强调文字颜色 1 11 5 2" xfId="22278"/>
    <cellStyle name="常规 5 3 6 2 3" xfId="22279"/>
    <cellStyle name="常规 3 4 3 2 2 2 2" xfId="22280"/>
    <cellStyle name="强调文字颜色 6 8 2 4 2" xfId="22281"/>
    <cellStyle name="常规 3 4 3 2 4" xfId="22282"/>
    <cellStyle name="20% - 强调文字颜色 2 2 2 2 2 2 3" xfId="22283"/>
    <cellStyle name="40% - 强调文字颜色 6 6 2 2 2 2" xfId="22284"/>
    <cellStyle name="注释 6 3 5 2" xfId="22285"/>
    <cellStyle name="标题 3 5 3" xfId="22286"/>
    <cellStyle name="40% - 强调文字颜色 6 12 6" xfId="22287"/>
    <cellStyle name="常规 2 2 2 5 3" xfId="22288"/>
    <cellStyle name="20% - 强调文字颜色 1 5 5" xfId="22289"/>
    <cellStyle name="强调文字颜色 6 9 2 2 3 2" xfId="22290"/>
    <cellStyle name="60% - 强调文字颜色 5 4 2 5" xfId="22291"/>
    <cellStyle name="60% - 强调文字颜色 4 5 3 2 2" xfId="22292"/>
    <cellStyle name="60% - 强调文字颜色 4 7 2 2 3 4" xfId="22293"/>
    <cellStyle name="差 8 2 3 3" xfId="22294"/>
    <cellStyle name="标题 2 2 2 2 2 3 4" xfId="22295"/>
    <cellStyle name="常规 6 2 4 3 2" xfId="22296"/>
    <cellStyle name="常规 3 2 6 3" xfId="22297"/>
    <cellStyle name="计算 7 3 3 2" xfId="22298"/>
    <cellStyle name="好 6 2 5" xfId="22299"/>
    <cellStyle name="40% - 强调文字颜色 6 18 5 2" xfId="22300"/>
    <cellStyle name="好 2 2 3 3 2 3" xfId="22301"/>
    <cellStyle name="60% - 强调文字颜色 2 9 3 2" xfId="22302"/>
    <cellStyle name="强调文字颜色 5 3 2 2 6 2" xfId="22303"/>
    <cellStyle name="注释 4 3" xfId="22304"/>
    <cellStyle name="60% - 强调文字颜色 3 7 2 2 4 2" xfId="22305"/>
    <cellStyle name="60% - 强调文字颜色 5 10 2 6" xfId="22306"/>
    <cellStyle name="60% - 强调文字颜色 4 7 2 2 4" xfId="22307"/>
    <cellStyle name="40% - 强调文字颜色 4 2 2 2 2 3 2" xfId="22308"/>
    <cellStyle name="链接单元格 6 2 3" xfId="22309"/>
    <cellStyle name="常规 5 3 2 2 2 3" xfId="22310"/>
    <cellStyle name="60% - 强调文字颜色 2 3 2 2 3 2 3" xfId="22311"/>
    <cellStyle name="常规 5 3 5 4" xfId="22312"/>
    <cellStyle name="输入 2 2 2 2 5 3" xfId="22313"/>
    <cellStyle name="60% - 强调文字颜色 5 11 2 2 3" xfId="22314"/>
    <cellStyle name="强调文字颜色 1 2 2 3 2 5" xfId="22315"/>
    <cellStyle name="强调文字颜色 1 2 5" xfId="22316"/>
    <cellStyle name="汇总 3 2 4 2" xfId="22317"/>
    <cellStyle name="20% - 强调文字颜色 1 13 4 2 2" xfId="22318"/>
    <cellStyle name="常规 3 2 2 2 2" xfId="22319"/>
    <cellStyle name="常规 24 3 2 3" xfId="22320"/>
    <cellStyle name="常规 19 3 2 3" xfId="22321"/>
    <cellStyle name="强调文字颜色 5 3 2 2 5 2" xfId="22322"/>
    <cellStyle name="60% - 强调文字颜色 2 9 2 2" xfId="22323"/>
    <cellStyle name="输入 3 2 3" xfId="22324"/>
    <cellStyle name="强调文字颜色 2 9 2 2 8" xfId="22325"/>
    <cellStyle name="常规 9 5 2" xfId="22326"/>
    <cellStyle name="20% - 强调文字颜色 3 4 4 2 2" xfId="22327"/>
    <cellStyle name="60% - 强调文字颜色 3 7 3 3 4" xfId="22328"/>
    <cellStyle name="差 8 7" xfId="22329"/>
    <cellStyle name="适中 5 3 2 2" xfId="22330"/>
    <cellStyle name="40% - 强调文字颜色 1 12 4" xfId="22331"/>
    <cellStyle name="20% - 强调文字颜色 5 16 2" xfId="22332"/>
    <cellStyle name="20% - 强调文字颜色 5 21 2" xfId="22333"/>
    <cellStyle name="强调文字颜色 2 9 2 6" xfId="22334"/>
    <cellStyle name="常规 5 3 5 2 4" xfId="22335"/>
    <cellStyle name="40% - 强调文字颜色 6 18 2 7" xfId="22336"/>
    <cellStyle name="标题 3 8 2 2 2 2" xfId="22337"/>
    <cellStyle name="标题 2 8 2 4 2" xfId="22338"/>
    <cellStyle name="40% - 强调文字颜色 3 3 2 2 2 3" xfId="22339"/>
    <cellStyle name="60% - 强调文字颜色 3 8 2 2" xfId="22340"/>
    <cellStyle name="40% - 强调文字颜色 4 28" xfId="22341"/>
    <cellStyle name="20% - 强调文字颜色 4 8 2 2 5 2" xfId="22342"/>
    <cellStyle name="强调文字颜色 6 2 2 3 3" xfId="22343"/>
    <cellStyle name="40% - 强调文字颜色 2 4 3 2 2 2" xfId="22344"/>
    <cellStyle name="强调文字颜色 4 3 7" xfId="22345"/>
    <cellStyle name="强调文字颜色 4 6 2 3 2 2" xfId="22346"/>
    <cellStyle name="40% - 强调文字颜色 3 10 3" xfId="22347"/>
    <cellStyle name="输出 8 2 2 7" xfId="22348"/>
    <cellStyle name="60% - 强调文字颜色 5 9 4 3" xfId="22349"/>
    <cellStyle name="40% - 强调文字颜色 6 5 2 4 3" xfId="22350"/>
    <cellStyle name="标题 2 12 2" xfId="22351"/>
    <cellStyle name="40% - 强调文字颜色 5 2 2 3 2 3" xfId="22352"/>
    <cellStyle name="常规 2 2 2 3 2 4" xfId="22353"/>
    <cellStyle name="40% - 强调文字颜色 6 20 2 3 2 2" xfId="22354"/>
    <cellStyle name="40% - 强调文字颜色 6 15 2 3 2 2" xfId="22355"/>
    <cellStyle name="常规 6 5" xfId="22356"/>
    <cellStyle name="计算 9 2 6 2" xfId="22357"/>
    <cellStyle name="强调文字颜色 4 10 3" xfId="22358"/>
    <cellStyle name="20% - 强调文字颜色 6 12 4 2" xfId="22359"/>
    <cellStyle name="60% - 强调文字颜色 3 2 4 2" xfId="22360"/>
    <cellStyle name="40% - 强调文字颜色 3 2 2 4" xfId="22361"/>
    <cellStyle name="40% - 强调文字颜色 3 3 3" xfId="22362"/>
    <cellStyle name="20% - 强调文字颜色 1 20 2 4 2" xfId="22363"/>
    <cellStyle name="20% - 强调文字颜色 1 15 2 4 2" xfId="22364"/>
    <cellStyle name="60% - 强调文字颜色 1 3 2 2 4" xfId="22365"/>
    <cellStyle name="60% - 强调文字颜色 4 2 2 3 2 4 2" xfId="22366"/>
    <cellStyle name="40% - 强调文字颜色 4 18 4 2 2" xfId="22367"/>
    <cellStyle name="强调文字颜色 3 4 2 3 2 2" xfId="22368"/>
    <cellStyle name="40% - 强调文字颜色 6 7 3 4 2" xfId="22369"/>
    <cellStyle name="强调文字颜色 2 4 3 2" xfId="22370"/>
    <cellStyle name="60% - 强调文字颜色 5 5 2 2 2 2" xfId="22371"/>
    <cellStyle name="标题 1 10 3 4" xfId="22372"/>
    <cellStyle name="差 2 2 3 2 2 2" xfId="22373"/>
    <cellStyle name="20% - 强调文字颜色 3 9 3 2" xfId="22374"/>
    <cellStyle name="常规 5 2 5 2 3 2" xfId="22375"/>
    <cellStyle name="标题 4 2 3 3" xfId="22376"/>
    <cellStyle name="标题 2 11 2 2 3" xfId="22377"/>
    <cellStyle name="40% - 强调文字颜色 5 8 3 3 2" xfId="22378"/>
    <cellStyle name="20% - 强调文字颜色 5 13 2 2 2 2" xfId="22379"/>
    <cellStyle name="60% - 强调文字颜色 4 5 6" xfId="22380"/>
    <cellStyle name="60% - 强调文字颜色 6 10 4 3" xfId="22381"/>
    <cellStyle name="常规 5 4 3 2" xfId="22382"/>
    <cellStyle name="常规 7 2 3 2 3" xfId="22383"/>
    <cellStyle name="20% - 强调文字颜色 4 10 3 2" xfId="22384"/>
    <cellStyle name="20% - 强调文字颜色 2 6 2 2 2 2 2" xfId="22385"/>
    <cellStyle name="强调文字颜色 4 8 2 7" xfId="22386"/>
    <cellStyle name="常规 6 3 2 4 2" xfId="22387"/>
    <cellStyle name="40% - 强调文字颜色 1 23 2 2" xfId="22388"/>
    <cellStyle name="40% - 强调文字颜色 1 18 2 2" xfId="22389"/>
    <cellStyle name="60% - 强调文字颜色 3 9 3 2 3" xfId="22390"/>
    <cellStyle name="40% - 强调文字颜色 5 3 2 3 2" xfId="22391"/>
    <cellStyle name="40% - 强调文字颜色 6 16 5 2" xfId="22392"/>
    <cellStyle name="40% - 强调文字颜色 6 21 5 2" xfId="22393"/>
    <cellStyle name="输出 3 5" xfId="22394"/>
    <cellStyle name="20% - 强调文字颜色 5 4 2 3 2" xfId="22395"/>
    <cellStyle name="60% - 强调文字颜色 1 6 2 6" xfId="22396"/>
    <cellStyle name="标题 2 5 3 4" xfId="22397"/>
    <cellStyle name="60% - 强调文字颜色 3 7 3 2 3" xfId="22398"/>
    <cellStyle name="60% - 强调文字颜色 6 2 2 4 2 2" xfId="22399"/>
    <cellStyle name="强调文字颜色 5 4 5" xfId="22400"/>
    <cellStyle name="40% - 强调文字颜色 5 3 2 4 3" xfId="22401"/>
    <cellStyle name="链接单元格 2 2 3 2 5 3" xfId="22402"/>
    <cellStyle name="适中 7 3 2 2" xfId="22403"/>
    <cellStyle name="40% - 强调文字颜色 4 19 2 3 2 2" xfId="22404"/>
    <cellStyle name="常规 11 2 3 3" xfId="22405"/>
    <cellStyle name="20% - 强调文字颜色 4 12 2 4 2" xfId="22406"/>
    <cellStyle name="60% - 强调文字颜色 6 8 3 2" xfId="22407"/>
    <cellStyle name="标题 1 2 2 3 2 3" xfId="22408"/>
    <cellStyle name="常规 2 5 3 2" xfId="22409"/>
    <cellStyle name="20% - 强调文字颜色 3 24 2" xfId="22410"/>
    <cellStyle name="20% - 强调文字颜色 3 19 2" xfId="22411"/>
    <cellStyle name="20% - 强调文字颜色 1 29 2 2" xfId="22412"/>
    <cellStyle name="强调文字颜色 1 8 2 2 4 2" xfId="22413"/>
    <cellStyle name="60% - 强调文字颜色 5 2 2 3 4 2" xfId="22414"/>
    <cellStyle name="注释 14 2 2 2" xfId="22415"/>
    <cellStyle name="输入 10 2 3 2" xfId="22416"/>
    <cellStyle name="链接单元格 5 3" xfId="22417"/>
    <cellStyle name="40% - 强调文字颜色 5 3 2 2 2 2 2 2" xfId="22418"/>
    <cellStyle name="差 8 4 2 2" xfId="22419"/>
    <cellStyle name="汇总 6 2 3 2 3" xfId="22420"/>
    <cellStyle name="60% - 强调文字颜色 3 7 2 2 3 4" xfId="22421"/>
    <cellStyle name="40% - 强调文字颜色 4 2 2 5 2 2" xfId="22422"/>
    <cellStyle name="好 2 2 3 5" xfId="22423"/>
    <cellStyle name="强调文字颜色 3 6 2 4" xfId="22424"/>
    <cellStyle name="标题 1 4 2 4 3" xfId="22425"/>
    <cellStyle name="20% - 强调文字颜色 1 18 5" xfId="22426"/>
    <cellStyle name="常规 3 7 3" xfId="22427"/>
    <cellStyle name="常规 11 5 3 2 3" xfId="22428"/>
    <cellStyle name="20% - 强调文字颜色 1 4 4 2" xfId="22429"/>
    <cellStyle name="常规 3 2 2 2 3 2" xfId="22430"/>
    <cellStyle name="标题 2 2 2 2 2 3 2 3" xfId="22431"/>
    <cellStyle name="常规 2 2 2 3 2 2" xfId="22432"/>
    <cellStyle name="注释 2 2 4 4 3" xfId="22433"/>
    <cellStyle name="注释 2 2 7 3" xfId="22434"/>
    <cellStyle name="40% - 强调文字颜色 6 18 2 5" xfId="22435"/>
    <cellStyle name="60% - 强调文字颜色 5 3 2 2 2 3" xfId="22436"/>
    <cellStyle name="强调文字颜色 5 8 2 6 2" xfId="22437"/>
    <cellStyle name="60% - 强调文字颜色 4 2 2 2 3 2 2" xfId="22438"/>
    <cellStyle name="标题 2 6 2 3 2 2" xfId="22439"/>
    <cellStyle name="强调文字颜色 6 2 2 3 2 6 2" xfId="22440"/>
    <cellStyle name="适中 3 2 3 2 2" xfId="22441"/>
    <cellStyle name="强调文字颜色 6 8 2 2 7" xfId="22442"/>
    <cellStyle name="20% - 强调文字颜色 3 2 2 3 4 2" xfId="22443"/>
    <cellStyle name="强调文字颜色 1 4 2 5" xfId="22444"/>
    <cellStyle name="强调文字颜色 1 3 2" xfId="22445"/>
    <cellStyle name="40% - 强调文字颜色 1 7 3 3 2 2" xfId="22446"/>
    <cellStyle name="40% - 强调文字颜色 5 8 2 2 3" xfId="22447"/>
    <cellStyle name="常规 3 2 2 2 2 2 2" xfId="22448"/>
    <cellStyle name="标题 1 9 3 4" xfId="22449"/>
    <cellStyle name="20% - 强调文字颜色 1 5 2 2" xfId="22450"/>
    <cellStyle name="40% - 强调文字颜色 4 12 3" xfId="22451"/>
    <cellStyle name="常规 2 4 3 2 2 2 3" xfId="22452"/>
    <cellStyle name="60% - 强调文字颜色 2 3 2 4" xfId="22453"/>
    <cellStyle name="60% - 强调文字颜色 4 7 3 4 2" xfId="22454"/>
    <cellStyle name="差 8 2" xfId="22455"/>
    <cellStyle name="输出 3 2 3 2" xfId="22456"/>
    <cellStyle name="常规 3 4 2 5 3" xfId="22457"/>
    <cellStyle name="40% - 强调文字颜色 5 4 4" xfId="22458"/>
    <cellStyle name="输入 8 3 2" xfId="22459"/>
    <cellStyle name="60% - 强调文字颜色 5 4 2 2 2" xfId="22460"/>
    <cellStyle name="强调文字颜色 1 3 2 2 4" xfId="22461"/>
    <cellStyle name="检查单元格 9 3 3" xfId="22462"/>
    <cellStyle name="20% - 强调文字颜色 6 10" xfId="22463"/>
    <cellStyle name="好 6 2 2 3" xfId="22464"/>
    <cellStyle name="常规 5 3 3 3 2 2 2" xfId="22465"/>
    <cellStyle name="40% - 强调文字颜色 2 13 2 2 2" xfId="22466"/>
    <cellStyle name="20% - 强调文字颜色 3 10 2 5 2" xfId="22467"/>
    <cellStyle name="60% - 强调文字颜色 3 11 2 3" xfId="22468"/>
    <cellStyle name="60% - 强调文字颜色 5 9 2 2 4 2 3" xfId="22469"/>
    <cellStyle name="40% - 强调文字颜色 1 3 2 5 2" xfId="22470"/>
    <cellStyle name="60% - 强调文字颜色 1 8 3 4" xfId="22471"/>
    <cellStyle name="20% - 强调文字颜色 2 3 2 2 2 2" xfId="22472"/>
    <cellStyle name="链接单元格 7 3 2 2" xfId="22473"/>
    <cellStyle name="好 8 2" xfId="22474"/>
    <cellStyle name="40% - 强调文字颜色 5 2 2 2 2" xfId="22475"/>
    <cellStyle name="40% - 强调文字颜色 5 7 3 4 3" xfId="22476"/>
    <cellStyle name="常规 5 4 2 2 3" xfId="22477"/>
    <cellStyle name="标题 2 7 2 2 4 2" xfId="22478"/>
    <cellStyle name="常规 2 8 4" xfId="22479"/>
    <cellStyle name="20% - 强调文字颜色 1 8 3 2" xfId="22480"/>
    <cellStyle name="强调文字颜色 3 8 6 3" xfId="22481"/>
    <cellStyle name="强调文字颜色 1 2 2 3 2 3" xfId="22482"/>
    <cellStyle name="常规 4 3 2 5 3" xfId="22483"/>
    <cellStyle name="标题 1 7 2 4 2" xfId="22484"/>
    <cellStyle name="20% - 强调文字颜色 4 16 2 5" xfId="22485"/>
    <cellStyle name="20% - 强调文字颜色 4 21 2 5" xfId="22486"/>
    <cellStyle name="40% - 强调文字颜色 6 2 2 8" xfId="22487"/>
    <cellStyle name="注释 3 3 2 2" xfId="22488"/>
    <cellStyle name="强调文字颜色 3 7 2 5" xfId="22489"/>
    <cellStyle name="计算 9 3 2 2 2" xfId="22490"/>
    <cellStyle name="链接单元格 9 2 5 2" xfId="22491"/>
    <cellStyle name="60% - 强调文字颜色 1 9 2 2 2 2" xfId="22492"/>
    <cellStyle name="40% - 强调文字颜色 5 9 5" xfId="22493"/>
    <cellStyle name="40% - 强调文字颜色 5 9 3 3 2" xfId="22494"/>
    <cellStyle name="常规 3 2 5 2" xfId="22495"/>
    <cellStyle name="常规 2 4 6 2 3" xfId="22496"/>
    <cellStyle name="40% - 强调文字颜色 3 8 2 2 2 2 2" xfId="22497"/>
    <cellStyle name="40% - 强调文字颜色 6 8 2 3 3" xfId="22498"/>
    <cellStyle name="计算 8 3" xfId="22499"/>
    <cellStyle name="20% - 强调文字颜色 2 3 4 2 2" xfId="22500"/>
    <cellStyle name="60% - 强调文字颜色 1 8 2" xfId="22501"/>
    <cellStyle name="常规 16 3 3 3" xfId="22502"/>
    <cellStyle name="强调文字颜色 4 2 2 3 4 2" xfId="22503"/>
    <cellStyle name="40% - 强调文字颜色 5 13 2 2 2 2" xfId="22504"/>
    <cellStyle name="汇总 4 3 2" xfId="22505"/>
    <cellStyle name="差 4 3 4" xfId="22506"/>
    <cellStyle name="强调文字颜色 2 9" xfId="22507"/>
    <cellStyle name="40% - 强调文字颜色 6 14 3 2" xfId="22508"/>
    <cellStyle name="40% - 强调文字颜色 6 11 2 5 3" xfId="22509"/>
    <cellStyle name="链接单元格 8" xfId="22510"/>
    <cellStyle name="20% - 强调文字颜色 3 5 3 3" xfId="22511"/>
    <cellStyle name="好 10 2 2 4" xfId="22512"/>
    <cellStyle name="标题 4 3 3 3" xfId="22513"/>
    <cellStyle name="标题 1 7 3 5" xfId="22514"/>
    <cellStyle name="常规 11 2" xfId="22515"/>
    <cellStyle name="60% - 强调文字颜色 2 9 2 3 3" xfId="22516"/>
    <cellStyle name="好 9 6" xfId="22517"/>
    <cellStyle name="强调文字颜色 5 2 2 2 3 2 2" xfId="22518"/>
    <cellStyle name="常规 2 2 2 2 3 2 3 3" xfId="22519"/>
    <cellStyle name="常规 4 3 3" xfId="22520"/>
    <cellStyle name="40% - 强调文字颜色 5 7 6" xfId="22521"/>
    <cellStyle name="40% - 强调文字颜色 1 8 2 2 3 2 2" xfId="22522"/>
    <cellStyle name="常规 13 2 5" xfId="22523"/>
    <cellStyle name="检查单元格 9 4" xfId="22524"/>
    <cellStyle name="40% - 强调文字颜色 6 3 2" xfId="22525"/>
    <cellStyle name="20% - 强调文字颜色 3 3 2 2 3" xfId="22526"/>
    <cellStyle name="20% - 强调文字颜色 5 3 2" xfId="22527"/>
    <cellStyle name="强调文字颜色 6 3 2 2 2 2 2" xfId="22528"/>
    <cellStyle name="常规 14 2 2 3 5" xfId="22529"/>
    <cellStyle name="标题 5 2 4 2 3" xfId="22530"/>
    <cellStyle name="40% - 强调文字颜色 3 2 2 3 3 2 2 2" xfId="22531"/>
    <cellStyle name="40% - 强调文字颜色 5 6 3 2 2 3" xfId="22532"/>
    <cellStyle name="链接单元格 9 2 2 2" xfId="22533"/>
    <cellStyle name="40% - 强调文字颜色 6 3 5" xfId="22534"/>
    <cellStyle name="输入 9 2 3" xfId="22535"/>
    <cellStyle name="常规 15 2 2 2 2 2 4" xfId="22536"/>
    <cellStyle name="40% - 强调文字颜色 2 7 3 3" xfId="22537"/>
    <cellStyle name="强调文字颜色 6 12 2 2" xfId="22538"/>
    <cellStyle name="60% - 强调文字颜色 6 9 2 2 2" xfId="22539"/>
    <cellStyle name="输出 7 2 2 2 2 2" xfId="22540"/>
    <cellStyle name="常规 11 3 2 3 2" xfId="22541"/>
    <cellStyle name="20% - 强调文字颜色 3 7 2 5" xfId="22542"/>
    <cellStyle name="强调文字颜色 2 10 2 8" xfId="22543"/>
    <cellStyle name="常规 19 3 2 2 2" xfId="22544"/>
    <cellStyle name="60% - 强调文字颜色 1 10 4" xfId="22545"/>
    <cellStyle name="60% - 强调文字颜色 3 6 3" xfId="22546"/>
    <cellStyle name="20% - 强调文字颜色 5 10 2 5" xfId="22547"/>
    <cellStyle name="20% - 强调文字颜色 5 3 2 3 2 2 2" xfId="22548"/>
    <cellStyle name="60% - 强调文字颜色 6 2 2 2 2 2 2 2" xfId="22549"/>
    <cellStyle name="60% - 强调文字颜色 4 9 2 2 3" xfId="22550"/>
    <cellStyle name="20% - 强调文字颜色 4 5 3 2" xfId="22551"/>
    <cellStyle name="20% - 强调文字颜色 4 19 4 2 2" xfId="22552"/>
    <cellStyle name="输入 5 2 4" xfId="22553"/>
    <cellStyle name="强调文字颜色 2 5 2 4 2" xfId="22554"/>
    <cellStyle name="常规 7 2 3 4" xfId="22555"/>
    <cellStyle name="强调文字颜色 6 2 2 2 7" xfId="22556"/>
    <cellStyle name="常规 19 2 3 2 2" xfId="22557"/>
    <cellStyle name="注释 2 2 2 2 7" xfId="22558"/>
    <cellStyle name="60% - 强调文字颜色 6 6 3 3" xfId="22559"/>
    <cellStyle name="注释 15 2 4" xfId="22560"/>
    <cellStyle name="注释 20 2 4" xfId="22561"/>
    <cellStyle name="40% - 强调文字颜色 6 22 2 2 4" xfId="22562"/>
    <cellStyle name="40% - 强调文字颜色 6 17 2 2 4" xfId="22563"/>
    <cellStyle name="计算 2 2 3 2 2 2 2" xfId="22564"/>
    <cellStyle name="检查单元格 11 2 4" xfId="22565"/>
    <cellStyle name="40% - 强调文字颜色 4 2 2 3 2 2 2 2 2" xfId="22566"/>
    <cellStyle name="60% - 强调文字颜色 4 7 2 3 2" xfId="22567"/>
    <cellStyle name="链接单元格 5 5 3" xfId="22568"/>
    <cellStyle name="40% - 强调文字颜色 5 12 4 2" xfId="22569"/>
    <cellStyle name="20% - 强调文字颜色 5 2 4 2" xfId="22570"/>
    <cellStyle name="强调文字颜色 3 9 4" xfId="22571"/>
    <cellStyle name="常规 4 3 5 6" xfId="22572"/>
    <cellStyle name="20% - 强调文字颜色 4 6 2 3 2" xfId="22573"/>
    <cellStyle name="标题 1 3" xfId="22574"/>
    <cellStyle name="20% - 强调文字颜色 3 7 2 3 2 2" xfId="22575"/>
    <cellStyle name="常规 14 2 3" xfId="22576"/>
    <cellStyle name="20% - 强调文字颜色 6 7 3 2" xfId="22577"/>
    <cellStyle name="40% - 强调文字颜色 2 6 2 4" xfId="22578"/>
    <cellStyle name="40% - 强调文字颜色 4 28 2" xfId="22579"/>
    <cellStyle name="20% - 强调文字颜色 5 9 2 2 3 2 2" xfId="22580"/>
    <cellStyle name="标题 8 2 2 4" xfId="22581"/>
    <cellStyle name="常规 15 6 2" xfId="22582"/>
    <cellStyle name="强调文字颜色 1 2 2 6 3" xfId="22583"/>
    <cellStyle name="常规 5 3 4 2 4" xfId="22584"/>
    <cellStyle name="标题 3 8 3 2 2" xfId="22585"/>
    <cellStyle name="常规 4 2 2 3 2 2 2" xfId="22586"/>
    <cellStyle name="60% - 强调文字颜色 4 11 3" xfId="22587"/>
    <cellStyle name="检查单元格 7 3 3" xfId="22588"/>
    <cellStyle name="常规 3 2 3 2 3 2" xfId="22589"/>
    <cellStyle name="强调文字颜色 3 10 6" xfId="22590"/>
    <cellStyle name="60% - 强调文字颜色 1 7 3 3 4" xfId="22591"/>
    <cellStyle name="标题 4 8 2 3 2" xfId="22592"/>
    <cellStyle name="差 7 3 6" xfId="22593"/>
    <cellStyle name="汇总 7 3 4" xfId="22594"/>
    <cellStyle name="常规 3 2 2 5 3" xfId="22595"/>
    <cellStyle name="常规 21 5" xfId="22596"/>
    <cellStyle name="常规 16 5" xfId="22597"/>
    <cellStyle name="警告文本 7 2 2 4 2" xfId="22598"/>
    <cellStyle name="40% - 强调文字颜色 1 11 5 2" xfId="22599"/>
    <cellStyle name="20% - 强调文字颜色 1 11 4" xfId="22600"/>
    <cellStyle name="适中 2 2 3 7" xfId="22601"/>
    <cellStyle name="标题 1 2 2 2 4 3" xfId="22602"/>
    <cellStyle name="60% - 强调文字颜色 6 7 5 2" xfId="22603"/>
    <cellStyle name="强调文字颜色 1 10 5" xfId="22604"/>
    <cellStyle name="警告文本 8 7" xfId="22605"/>
    <cellStyle name="强调文字颜色 4 7 2 2 7" xfId="22606"/>
    <cellStyle name="差 7 5 3" xfId="22607"/>
    <cellStyle name="输出 3 2 2 5 3" xfId="22608"/>
    <cellStyle name="20% - 强调文字颜色 5 25 2" xfId="22609"/>
    <cellStyle name="常规 6 2 3 2" xfId="22610"/>
    <cellStyle name="强调文字颜色 5 11 2 4 2" xfId="22611"/>
    <cellStyle name="20% - 强调文字颜色 4 21 2 4 2 2" xfId="22612"/>
    <cellStyle name="20% - 强调文字颜色 4 16 2 4 2 2" xfId="22613"/>
    <cellStyle name="20% - 强调文字颜色 3 19 5 2" xfId="22614"/>
    <cellStyle name="常规 15 2 3 3 2" xfId="22615"/>
    <cellStyle name="输出 8 2 5" xfId="22616"/>
    <cellStyle name="常规 16 2 3 3" xfId="22617"/>
    <cellStyle name="20% - 强调文字颜色 4 17 2 4 2" xfId="22618"/>
    <cellStyle name="适中 10 5" xfId="22619"/>
    <cellStyle name="强调文字颜色 5 8 5" xfId="22620"/>
    <cellStyle name="60% - 强调文字颜色 3 2 2 3 2 2 2" xfId="22621"/>
    <cellStyle name="常规 31 5 3" xfId="22622"/>
    <cellStyle name="计算 3 2 3 3" xfId="22623"/>
    <cellStyle name="差 4 3 3" xfId="22624"/>
    <cellStyle name="强调文字颜色 6 2 2 3 2 5 2" xfId="22625"/>
    <cellStyle name="标题 2 9 2 3 2 3" xfId="22626"/>
    <cellStyle name="标题 4 2 2 2 2 4" xfId="22627"/>
    <cellStyle name="输出 6 3 2" xfId="22628"/>
    <cellStyle name="20% - 强调文字颜色 6 22 2 2 2" xfId="22629"/>
    <cellStyle name="20% - 强调文字颜色 6 17 2 2 2" xfId="22630"/>
    <cellStyle name="60% - 强调文字颜色 3 7 2 2 2" xfId="22631"/>
    <cellStyle name="20% - 强调文字颜色 2 18 3 2" xfId="22632"/>
    <cellStyle name="常规 15 2 3 3 3" xfId="22633"/>
    <cellStyle name="20% - 强调文字颜色 3 7 4 3" xfId="22634"/>
    <cellStyle name="解释性文本 5 2 5 2" xfId="22635"/>
    <cellStyle name="40% - 强调文字颜色 2 18 2 4 2" xfId="22636"/>
    <cellStyle name="20% - 强调文字颜色 4 19 5" xfId="22637"/>
    <cellStyle name="20% - 强调文字颜色 2 14 3 2 2" xfId="22638"/>
    <cellStyle name="60% - 强调文字颜色 5 3 2 4" xfId="22639"/>
    <cellStyle name="标题 1 7 5 2" xfId="22640"/>
    <cellStyle name="20% - 强调文字颜色 4 10 5" xfId="22641"/>
    <cellStyle name="检查单元格 5 6" xfId="22642"/>
    <cellStyle name="40% - 强调文字颜色 2 2 2 4 3 2" xfId="22643"/>
    <cellStyle name="20% - 强调文字颜色 5 7 3 2 2" xfId="22644"/>
    <cellStyle name="常规 11 2 2 2 2" xfId="22645"/>
    <cellStyle name="计算 7 3 3" xfId="22646"/>
    <cellStyle name="40% - 强调文字颜色 6 8 2 2 3 3" xfId="22647"/>
    <cellStyle name="计算 6 2 3 3" xfId="22648"/>
    <cellStyle name="40% - 强调文字颜色 2 19 2 2 2 2" xfId="22649"/>
    <cellStyle name="注释 6 4 2 2" xfId="22650"/>
    <cellStyle name="标题 4 2 3" xfId="22651"/>
    <cellStyle name="解释性文本 2 2 2 6" xfId="22652"/>
    <cellStyle name="链接单元格 10 6" xfId="22653"/>
    <cellStyle name="常规 2 2 3 4 3" xfId="22654"/>
    <cellStyle name="常规 13 2 2 4" xfId="22655"/>
    <cellStyle name="20% - 强调文字颜色 5 10 3 2 2" xfId="22656"/>
    <cellStyle name="常规 5 2 2 2 2 2" xfId="22657"/>
    <cellStyle name="适中 8 2 2 2 2 2" xfId="22658"/>
    <cellStyle name="汇总 9 2 2 2" xfId="22659"/>
    <cellStyle name="差 9 2 4 2" xfId="22660"/>
    <cellStyle name="20% - 强调文字颜色 1 7 2 2 2 3" xfId="22661"/>
    <cellStyle name="强调文字颜色 3 2 2 2 2 5" xfId="22662"/>
    <cellStyle name="注释 7 2 2 2 3" xfId="22663"/>
    <cellStyle name="输出 7 2 6" xfId="22664"/>
    <cellStyle name="20% - 强调文字颜色 3 11 5" xfId="22665"/>
    <cellStyle name="20% - 强调文字颜色 1 2 2 2 2 2 2" xfId="22666"/>
    <cellStyle name="20% - 强调文字颜色 3 17 2" xfId="22667"/>
    <cellStyle name="20% - 强调文字颜色 3 22 2" xfId="22668"/>
    <cellStyle name="强调文字颜色 4 8 5" xfId="22669"/>
    <cellStyle name="20% - 强调文字颜色 5 3 3 3" xfId="22670"/>
    <cellStyle name="常规 11 2 3" xfId="22671"/>
    <cellStyle name="标题 1 2 2 3 2" xfId="22672"/>
    <cellStyle name="注释 5 2 3 2" xfId="22673"/>
    <cellStyle name="60% - 强调文字颜色 2 10 2 7" xfId="22674"/>
    <cellStyle name="60% - 强调文字颜色 4 9 2 3 2 2" xfId="22675"/>
    <cellStyle name="40% - 强调文字颜色 2 19 2 3 2" xfId="22676"/>
    <cellStyle name="注释 8 2 2 3 2" xfId="22677"/>
    <cellStyle name="强调文字颜色 5 7 7 2" xfId="22678"/>
    <cellStyle name="标题 4 7 3 5" xfId="22679"/>
    <cellStyle name="强调文字颜色 1 8 4 2 2" xfId="22680"/>
    <cellStyle name="强调文字颜色 2 3 2 2" xfId="22681"/>
    <cellStyle name="40% - 强调文字颜色 4 19 5 2" xfId="22682"/>
    <cellStyle name="20% - 强调文字颜色 1 3 2 2 2 2" xfId="22683"/>
    <cellStyle name="标题 4 7 3 6" xfId="22684"/>
    <cellStyle name="20% - 强调文字颜色 1 3 3 3 2" xfId="22685"/>
    <cellStyle name="强调文字颜色 6 8 2 2 2 2" xfId="22686"/>
    <cellStyle name="汇总 11 2 3" xfId="22687"/>
    <cellStyle name="20% - 强调文字颜色 5 7 2 2 2 2 2 2" xfId="22688"/>
    <cellStyle name="标题 3 6 3 2" xfId="22689"/>
    <cellStyle name="标题 5" xfId="22690"/>
    <cellStyle name="常规 3 4 2 3 3 3" xfId="22691"/>
    <cellStyle name="强调文字颜色 5 9 3 5" xfId="22692"/>
    <cellStyle name="20% - 强调文字颜色 1 7 4 3" xfId="22693"/>
    <cellStyle name="解释性文本 3 2 5 2" xfId="22694"/>
    <cellStyle name="链接单元格 3 6 2" xfId="22695"/>
    <cellStyle name="常规 10 2 2 2 4 3" xfId="22696"/>
    <cellStyle name="链接单元格 2 2 2 2 6 2" xfId="22697"/>
    <cellStyle name="20% - 强调文字颜色 2 13 2 3 2 2" xfId="22698"/>
    <cellStyle name="好 8 4 3" xfId="22699"/>
    <cellStyle name="强调文字颜色 1 5" xfId="22700"/>
    <cellStyle name="60% - 强调文字颜色 3 8 2 2 4 2" xfId="22701"/>
    <cellStyle name="好 7 2 2 4 3" xfId="22702"/>
    <cellStyle name="40% - 强调文字颜色 6 12 2" xfId="22703"/>
    <cellStyle name="常规 2 3 5 6" xfId="22704"/>
    <cellStyle name="常规 16 2 2 3 2 2 3" xfId="22705"/>
    <cellStyle name="40% - 强调文字颜色 6 7 2 2 2 5" xfId="22706"/>
    <cellStyle name="60% - 强调文字颜色 6 10 2 3 2 2" xfId="22707"/>
    <cellStyle name="汇总 8 2 5" xfId="22708"/>
    <cellStyle name="40% - 强调文字颜色 6 13 2" xfId="22709"/>
    <cellStyle name="常规 10 2 2 2 4" xfId="22710"/>
    <cellStyle name="注释 18 2 5 2" xfId="22711"/>
    <cellStyle name="40% - 强调文字颜色 2 5 2 4 2" xfId="22712"/>
    <cellStyle name="标题 2 7 5 3" xfId="22713"/>
    <cellStyle name="计算 6 4 2" xfId="22714"/>
    <cellStyle name="40% - 强调文字颜色 1 5 5 2" xfId="22715"/>
    <cellStyle name="强调文字颜色 1 2 2 3 3" xfId="22716"/>
    <cellStyle name="强调文字颜色 3 8 7" xfId="22717"/>
    <cellStyle name="强调文字颜色 3 9 2 2 2 2" xfId="22718"/>
    <cellStyle name="20% - 强调文字颜色 1 2 2 3 4" xfId="22719"/>
    <cellStyle name="40% - 强调文字颜色 2 2 2 3 2 2 2 2" xfId="22720"/>
    <cellStyle name="20% - 强调文字颜色 3 7 5" xfId="22721"/>
    <cellStyle name="60% - 强调文字颜色 5 7 7" xfId="22722"/>
    <cellStyle name="输入 3 7" xfId="22723"/>
    <cellStyle name="40% - 强调文字颜色 4 18 2 4 2 2" xfId="22724"/>
    <cellStyle name="强调文字颜色 5 4 3 2" xfId="22725"/>
    <cellStyle name="常规 46 2" xfId="22726"/>
    <cellStyle name="注释 18 4" xfId="22727"/>
    <cellStyle name="注释 2 2 3 7 2" xfId="22728"/>
    <cellStyle name="20% - 强调文字颜色 2 2 2 2 3 2" xfId="22729"/>
    <cellStyle name="常规 4 3 2 2 2 2 4" xfId="22730"/>
    <cellStyle name="注释 3 3 6" xfId="22731"/>
    <cellStyle name="适中 2 2 4" xfId="22732"/>
    <cellStyle name="常规 16 3 2 3" xfId="22733"/>
    <cellStyle name="常规 21 3 2 3" xfId="22734"/>
    <cellStyle name="60% - 强调文字颜色 2 4 4" xfId="22735"/>
    <cellStyle name="强调文字颜色 5 2 2 6 2" xfId="22736"/>
    <cellStyle name="标题 4 2 2 3 2 4" xfId="22737"/>
    <cellStyle name="常规 2 2 2 2 3 2 3 2" xfId="22738"/>
    <cellStyle name="20% - 强调文字颜色 3 9 2 2 2 2" xfId="22739"/>
    <cellStyle name="强调文字颜色 5 11 3 2 2" xfId="22740"/>
    <cellStyle name="常规 16 2 2 7" xfId="22741"/>
    <cellStyle name="输出 9 2 2 2 2 2" xfId="22742"/>
    <cellStyle name="20% - 强调文字颜色 4 5 2 4" xfId="22743"/>
    <cellStyle name="20% - 强调文字颜色 1 10 2 4 2 2" xfId="22744"/>
    <cellStyle name="输入 7 4 2 2" xfId="22745"/>
    <cellStyle name="40% - 强调文字颜色 4 5 4 2" xfId="22746"/>
    <cellStyle name="检查单元格 9 3 4" xfId="22747"/>
    <cellStyle name="20% - 强调文字颜色 6 11" xfId="22748"/>
    <cellStyle name="强调文字颜色 1 3 2 2 5" xfId="22749"/>
    <cellStyle name="60% - 强调文字颜色 6 2 2 3 2" xfId="22750"/>
    <cellStyle name="40% - 强调文字颜色 6 15 2 4 3" xfId="22751"/>
    <cellStyle name="40% - 强调文字颜色 6 20 2 4 3" xfId="22752"/>
    <cellStyle name="检查单元格 10 2 5" xfId="22753"/>
    <cellStyle name="输出 4 2 2" xfId="22754"/>
    <cellStyle name="60% - 强调文字颜色 4 8 3 3" xfId="22755"/>
    <cellStyle name="链接单元格 5 5 2" xfId="22756"/>
    <cellStyle name="20% - 强调文字颜色 1 9 2 2 4" xfId="22757"/>
    <cellStyle name="强调文字颜色 6 9 2 2" xfId="22758"/>
    <cellStyle name="常规 2 2 2 2 3 2 5" xfId="22759"/>
    <cellStyle name="常规 13 2 2 2 3 2 2" xfId="22760"/>
    <cellStyle name="60% - 强调文字颜色 5 9 2" xfId="22761"/>
    <cellStyle name="差 4 2 2 2 3" xfId="22762"/>
    <cellStyle name="好 3 2 2 3 2" xfId="22763"/>
    <cellStyle name="20% - 强调文字颜色 3 7 3 2 2 2" xfId="22764"/>
    <cellStyle name="警告文本 2 2 3 2 5 2" xfId="22765"/>
    <cellStyle name="常规 4 6 4 3" xfId="22766"/>
    <cellStyle name="输入 3 2 2 7" xfId="22767"/>
    <cellStyle name="注释 9 2 2 2 2" xfId="22768"/>
    <cellStyle name="40% - 强调文字颜色 5 6 3 2 3" xfId="22769"/>
    <cellStyle name="警告文本 2 2 2 3 2 2" xfId="22770"/>
    <cellStyle name="20% - 强调文字颜色 3 7 2 2 2 3" xfId="22771"/>
    <cellStyle name="常规 13 2 4" xfId="22772"/>
    <cellStyle name="60% - 强调文字颜色 5 9 3 2 2 3" xfId="22773"/>
    <cellStyle name="强调文字颜色 4 9 2 2 6 2" xfId="22774"/>
    <cellStyle name="常规 2 2 2 2 2 3 3" xfId="22775"/>
    <cellStyle name="40% - 强调文字颜色 4 4 2 2" xfId="22776"/>
    <cellStyle name="检查单元格 9 6" xfId="22777"/>
    <cellStyle name="20% - 强调文字颜色 4 7 2 2" xfId="22778"/>
    <cellStyle name="20% - 强调文字颜色 4 5 5" xfId="22779"/>
    <cellStyle name="强调文字颜色 2 5 2 6" xfId="22780"/>
    <cellStyle name="20% - 强调文字颜色 5 2 2 3" xfId="22781"/>
    <cellStyle name="40% - 强调文字颜色 4 7 2 2 2 2 2 2" xfId="22782"/>
    <cellStyle name="20% - 强调文字颜色 2 8 2 2 3" xfId="22783"/>
    <cellStyle name="常规 3 4 5 2 3 2" xfId="22784"/>
    <cellStyle name="常规 19 2 3" xfId="22785"/>
    <cellStyle name="常规 24 2 3" xfId="22786"/>
    <cellStyle name="警告文本 8 4" xfId="22787"/>
    <cellStyle name="注释 9 7" xfId="22788"/>
    <cellStyle name="强调文字颜色 4 7 2 2 4" xfId="22789"/>
    <cellStyle name="40% - 强调文字颜色 6 11 3 3" xfId="22790"/>
    <cellStyle name="20% - 强调文字颜色 1 7 2 2 2 2 2 2" xfId="22791"/>
    <cellStyle name="常规 3 3 4 2 2" xfId="22792"/>
    <cellStyle name="标题 2 10 3 2" xfId="22793"/>
    <cellStyle name="标题 1 9" xfId="22794"/>
    <cellStyle name="60% - 强调文字颜色 4 8 2 2 3 4" xfId="22795"/>
    <cellStyle name="40% - 强调文字颜色 3 16 3 2 2" xfId="22796"/>
    <cellStyle name="40% - 强调文字颜色 3 21 3 2 2" xfId="22797"/>
    <cellStyle name="40% - 强调文字颜色 6 20 7" xfId="22798"/>
    <cellStyle name="40% - 强调文字颜色 3 2 2 2 2 4" xfId="22799"/>
    <cellStyle name="60% - 强调文字颜色 1 6 3 2 3" xfId="22800"/>
    <cellStyle name="常规 35 3 2" xfId="22801"/>
    <cellStyle name="常规 40 3 2" xfId="22802"/>
    <cellStyle name="标题 3 8 4" xfId="22803"/>
    <cellStyle name="注释 12 5 2" xfId="22804"/>
    <cellStyle name="常规 4 3 3 4 3" xfId="22805"/>
    <cellStyle name="40% - 强调文字颜色 2 25 2" xfId="22806"/>
    <cellStyle name="汇总 2 2 2" xfId="22807"/>
    <cellStyle name="差 2 2 4" xfId="22808"/>
    <cellStyle name="常规 3 2 3 4 2 2 2 2" xfId="22809"/>
    <cellStyle name="40% - 强调文字颜色 2 2 4 2 2" xfId="22810"/>
    <cellStyle name="40% - 强调文字颜色 3 11 2 5 2" xfId="22811"/>
    <cellStyle name="输出 2 2 3 2 2 2 2" xfId="22812"/>
    <cellStyle name="强调文字颜色 2 9 3 4 2" xfId="22813"/>
    <cellStyle name="好 9 2 4 3" xfId="22814"/>
    <cellStyle name="常规 15 2 3 5" xfId="22815"/>
    <cellStyle name="40% - 强调文字颜色 6 7 2 3 2 2 2" xfId="22816"/>
    <cellStyle name="60% - 强调文字颜色 4 9 2 2 2" xfId="22817"/>
    <cellStyle name="好 2 2 3 2 2 4" xfId="22818"/>
    <cellStyle name="好 8 2 2 2 2" xfId="22819"/>
    <cellStyle name="汇总 7 2 2 5" xfId="22820"/>
    <cellStyle name="40% - 强调文字颜色 4 8 2 2 4" xfId="22821"/>
    <cellStyle name="注释 8 3 2" xfId="22822"/>
    <cellStyle name="标题 1 5 3 2" xfId="22823"/>
    <cellStyle name="40% - 强调文字颜色 2 2 2 3 5" xfId="22824"/>
    <cellStyle name="60% - 强调文字颜色 3 9 2 2 7" xfId="22825"/>
    <cellStyle name="常规 12 2 5 2" xfId="22826"/>
    <cellStyle name="60% - 强调文字颜色 3 2 2 3 2 5" xfId="22827"/>
    <cellStyle name="60% - 强调文字颜色 2 2 2 2 2 3 2" xfId="22828"/>
    <cellStyle name="链接单元格 6 2 3 2" xfId="22829"/>
    <cellStyle name="60% - 强调文字颜色 4 7 2 2 4 2" xfId="22830"/>
    <cellStyle name="40% - 强调文字颜色 5 19 5 2" xfId="22831"/>
    <cellStyle name="标题 4 6 5" xfId="22832"/>
    <cellStyle name="40% - 强调文字颜色 3 2 4 2 2" xfId="22833"/>
    <cellStyle name="强调文字颜色 3 9 3 4 2" xfId="22834"/>
    <cellStyle name="常规 4 3 3 2 2 4" xfId="22835"/>
    <cellStyle name="差 8 3 2 2 3" xfId="22836"/>
    <cellStyle name="标题 2 4 3 4" xfId="22837"/>
    <cellStyle name="60% - 强调文字颜色 1 5 2 6" xfId="22838"/>
    <cellStyle name="常规 2 2 2 4 2" xfId="22839"/>
    <cellStyle name="标题 3 3 6" xfId="22840"/>
    <cellStyle name="40% - 强调文字颜色 5 23 2 3" xfId="22841"/>
    <cellStyle name="40% - 强调文字颜色 5 18 2 3" xfId="22842"/>
    <cellStyle name="40% - 强调文字颜色 6 19 4 4" xfId="22843"/>
    <cellStyle name="20% - 强调文字颜色 2 2 2 4 2 2" xfId="22844"/>
    <cellStyle name="常规 14 3" xfId="22845"/>
    <cellStyle name="常规 25 2 2 3" xfId="22846"/>
    <cellStyle name="常规 30 2 2 3" xfId="22847"/>
    <cellStyle name="60% - 强调文字颜色 2 2 2 2" xfId="22848"/>
    <cellStyle name="标题 4 2 2 3 2 4 3" xfId="22849"/>
    <cellStyle name="强调文字颜色 4 7 3 3 2" xfId="22850"/>
    <cellStyle name="常规 13 2 2 2 2 2 2 2" xfId="22851"/>
    <cellStyle name="常规 3 2 4 3" xfId="22852"/>
    <cellStyle name="20% - 强调文字颜色 4 16 2 2" xfId="22853"/>
    <cellStyle name="20% - 强调文字颜色 4 21 2 2" xfId="22854"/>
    <cellStyle name="强调文字颜色 2 4 2 6 2" xfId="22855"/>
    <cellStyle name="20% - 强调文字颜色 3 5 5 2" xfId="22856"/>
    <cellStyle name="输入 11 2" xfId="22857"/>
    <cellStyle name="强调文字颜色 4 8 2 3 2 2" xfId="22858"/>
    <cellStyle name="60% - 强调文字颜色 3 3 3 4" xfId="22859"/>
    <cellStyle name="40% - 强调文字颜色 5 4 2 2 5" xfId="22860"/>
    <cellStyle name="60% - 强调文字颜色 6 10 2 5 2" xfId="22861"/>
    <cellStyle name="60% - 强调文字颜色 5 7 3 2 4" xfId="22862"/>
    <cellStyle name="20% - 强调文字颜色 1 24 2 2" xfId="22863"/>
    <cellStyle name="20% - 强调文字颜色 1 19 2 2" xfId="22864"/>
    <cellStyle name="20% - 强调文字颜色 4 6 2 4" xfId="22865"/>
    <cellStyle name="40% - 强调文字颜色 4 6 4 2" xfId="22866"/>
    <cellStyle name="好 8 2 2 3 2" xfId="22867"/>
    <cellStyle name="标题 3 7 5 3" xfId="22868"/>
    <cellStyle name="20% - 强调文字颜色 1 8 3 3" xfId="22869"/>
    <cellStyle name="40% - 强调文字颜色 1 2 2 2 2 3" xfId="22870"/>
    <cellStyle name="标题 3 3 2 5" xfId="22871"/>
    <cellStyle name="标题 1 11 2 2 3" xfId="22872"/>
    <cellStyle name="20% - 强调文字颜色 6 8 4 2 2" xfId="22873"/>
    <cellStyle name="差 8 5" xfId="22874"/>
    <cellStyle name="注释 14 3" xfId="22875"/>
    <cellStyle name="标题 3 2 2 2 6" xfId="22876"/>
    <cellStyle name="常规 9 4 2 2 3" xfId="22877"/>
    <cellStyle name="标题 1 9 2 3 3" xfId="22878"/>
    <cellStyle name="标题 3 3 3 2 2" xfId="22879"/>
    <cellStyle name="40% - 强调文字颜色 4 11 2 3" xfId="22880"/>
    <cellStyle name="20% - 强调文字颜色 3 2 2 2 2 3 2 2" xfId="22881"/>
    <cellStyle name="60% - 强调文字颜色 2 4 2 4 2" xfId="22882"/>
    <cellStyle name="警告文本 2 2 2 3" xfId="22883"/>
    <cellStyle name="20% - 强调文字颜色 4 7 2 2 2 3 2" xfId="22884"/>
    <cellStyle name="强调文字颜色 2 6 3 2" xfId="22885"/>
    <cellStyle name="计算 2 2 2 2 4" xfId="22886"/>
    <cellStyle name="40% - 强调文字颜色 3 11 5" xfId="22887"/>
    <cellStyle name="40% - 强调文字颜色 3 10 3 2" xfId="22888"/>
    <cellStyle name="标题 1 4 2 6" xfId="22889"/>
    <cellStyle name="输入 11 2 4 2" xfId="22890"/>
    <cellStyle name="标题 2 3 2 6" xfId="22891"/>
    <cellStyle name="输入 5 5" xfId="22892"/>
    <cellStyle name="输出 2 2 3 6" xfId="22893"/>
    <cellStyle name="标题 1 2 2 2 3 2" xfId="22894"/>
    <cellStyle name="常规 2 3 5 2 2 3" xfId="22895"/>
    <cellStyle name="20% - 强调文字颜色 5 8 3 2 2 2" xfId="22896"/>
    <cellStyle name="输入 2 2 2 4" xfId="22897"/>
    <cellStyle name="60% - 强调文字颜色 2 10" xfId="22898"/>
    <cellStyle name="常规 5 7" xfId="22899"/>
    <cellStyle name="40% - 强调文字颜色 3 13 3" xfId="22900"/>
    <cellStyle name="40% - 强调文字颜色 3 10 2 4 2 2" xfId="22901"/>
    <cellStyle name="差 8 2 2 3 3" xfId="22902"/>
    <cellStyle name="20% - 强调文字颜色 6 3 2 2 2 2" xfId="22903"/>
    <cellStyle name="输出 2 2 7 2" xfId="22904"/>
    <cellStyle name="常规 2 2 7 2" xfId="22905"/>
    <cellStyle name="强调文字颜色 1 9 3 6" xfId="22906"/>
    <cellStyle name="40% - 强调文字颜色 5 7 2 2 2 4" xfId="22907"/>
    <cellStyle name="解释性文本 7 4 2" xfId="22908"/>
    <cellStyle name="常规 15 2 2 2 4 3" xfId="22909"/>
    <cellStyle name="20% - 强调文字颜色 3 13 3 2 2" xfId="22910"/>
    <cellStyle name="常规 2 3 3 2 3 3" xfId="22911"/>
    <cellStyle name="标题 2 3 2 2 4 3" xfId="22912"/>
    <cellStyle name="20% - 强调文字颜色 5 11 3 2" xfId="22913"/>
    <cellStyle name="强调文字颜色 3 6 2 6 2" xfId="22914"/>
    <cellStyle name="常规 19 2 4 2" xfId="22915"/>
    <cellStyle name="常规 8 2 3 2 2 2" xfId="22916"/>
    <cellStyle name="差 6 2 4" xfId="22917"/>
    <cellStyle name="汇总 6 2 2" xfId="22918"/>
    <cellStyle name="60% - 强调文字颜色 6 11 6" xfId="22919"/>
    <cellStyle name="常规 4 3 4 3 2" xfId="22920"/>
    <cellStyle name="60% - 强调文字颜色 5 10 2 4 4" xfId="22921"/>
    <cellStyle name="20% - 强调文字颜色 2 17 2 4 2 2" xfId="22922"/>
    <cellStyle name="标题 12 2" xfId="22923"/>
    <cellStyle name="40% - 强调文字颜色 6 6 4 3" xfId="22924"/>
    <cellStyle name="强调文字颜色 3 7 2 2 4 2" xfId="22925"/>
    <cellStyle name="40% - 强调文字颜色 1 5 2 2" xfId="22926"/>
    <cellStyle name="标题 1 8 3 2 2" xfId="22927"/>
    <cellStyle name="40% - 强调文字颜色 6 7 2 2 5" xfId="22928"/>
    <cellStyle name="20% - 强调文字颜色 4 21 4 2 2" xfId="22929"/>
    <cellStyle name="20% - 强调文字颜色 4 16 4 2 2" xfId="22930"/>
    <cellStyle name="输出 11 2" xfId="22931"/>
    <cellStyle name="20% - 强调文字颜色 6 16" xfId="22932"/>
    <cellStyle name="20% - 强调文字颜色 6 21" xfId="22933"/>
    <cellStyle name="40% - 强调文字颜色 1 3 2 2 2 2 2" xfId="22934"/>
    <cellStyle name="60% - 强调文字颜色 2 7 2 3" xfId="22935"/>
    <cellStyle name="常规 13 2 2 3 2 2" xfId="22936"/>
    <cellStyle name="标题 2 2 2 2 2 3 3" xfId="22937"/>
    <cellStyle name="差 9 4" xfId="22938"/>
    <cellStyle name="40% - 强调文字颜色 2 5 2 2 3" xfId="22939"/>
    <cellStyle name="40% - 强调文字颜色 6 8 3 4" xfId="22940"/>
    <cellStyle name="注释 5 5 3 2" xfId="22941"/>
    <cellStyle name="警告文本 4 2 3 2" xfId="22942"/>
    <cellStyle name="60% - 强调文字颜色 2 5 3" xfId="22943"/>
    <cellStyle name="常规 22 2 2" xfId="22944"/>
    <cellStyle name="常规 17 2 2" xfId="22945"/>
    <cellStyle name="标题 1 2 2 3 4 3" xfId="22946"/>
    <cellStyle name="60% - 强调文字颜色 1 2 4" xfId="22947"/>
    <cellStyle name="60% - 强调文字颜色 6 8 5 2" xfId="22948"/>
    <cellStyle name="常规 11 2 5 3" xfId="22949"/>
    <cellStyle name="60% - 强调文字颜色 3 7 2 2 3" xfId="22950"/>
    <cellStyle name="链接单元格 7 2 2 3 2" xfId="22951"/>
    <cellStyle name="好 8 2 2 5" xfId="22952"/>
    <cellStyle name="常规 5 2 6 3" xfId="22953"/>
    <cellStyle name="60% - 强调文字颜色 2 8 3 2 2 2" xfId="22954"/>
    <cellStyle name="20% - 强调文字颜色 5 14 4" xfId="22955"/>
    <cellStyle name="40% - 强调文字颜色 5 5 3 2 2 2" xfId="22956"/>
    <cellStyle name="标题 1 5 2" xfId="22957"/>
    <cellStyle name="输出 9 4 2" xfId="22958"/>
    <cellStyle name="标题 1 9 2 3 2 2" xfId="22959"/>
    <cellStyle name="强调文字颜色 5 2 2 6 3" xfId="22960"/>
    <cellStyle name="链接单元格 7 3 2" xfId="22961"/>
    <cellStyle name="60% - 强调文字颜色 4 7 3 3 3" xfId="22962"/>
    <cellStyle name="20% - 强调文字颜色 4 2 2 4 2 2 2" xfId="22963"/>
    <cellStyle name="解释性文本 5 2 7" xfId="22964"/>
    <cellStyle name="注释 5 4 8" xfId="22965"/>
    <cellStyle name="标题 2 2 2 2 2 2 2 2" xfId="22966"/>
    <cellStyle name="20% - 强调文字颜色 5 14 2 4 2" xfId="22967"/>
    <cellStyle name="输入 2 3 2 2" xfId="22968"/>
    <cellStyle name="标题 4 2 2 3 3 4" xfId="22969"/>
    <cellStyle name="常规 5 4 2 3" xfId="22970"/>
    <cellStyle name="注释 2 2 3 2 2 5 2" xfId="22971"/>
    <cellStyle name="计算 2 2 3 2 4" xfId="22972"/>
    <cellStyle name="强调文字颜色 2 7 3 2" xfId="22973"/>
    <cellStyle name="40% - 强调文字颜色 1 14 2" xfId="22974"/>
    <cellStyle name="20% - 强调文字颜色 4 3 2 5 2" xfId="22975"/>
    <cellStyle name="20% - 强调文字颜色 1 11 2 5" xfId="22976"/>
    <cellStyle name="标题 3 5 2 3 2 2" xfId="22977"/>
    <cellStyle name="60% - 强调文字颜色 2 2 2 3 2 3 2 3" xfId="22978"/>
    <cellStyle name="常规 16 2 3 5" xfId="22979"/>
    <cellStyle name="60% - 强调文字颜色 5 7 2 4 2" xfId="22980"/>
    <cellStyle name="40% - 强调文字颜色 4 10 5" xfId="22981"/>
    <cellStyle name="计算 2 2 3 3" xfId="22982"/>
    <cellStyle name="输入 9 2 2 3" xfId="22983"/>
    <cellStyle name="40% - 强调文字颜色 6 3 4 3" xfId="22984"/>
    <cellStyle name="40% - 强调文字颜色 1 2 2 2" xfId="22985"/>
    <cellStyle name="解释性文本 2 2 2 2 2 2 2" xfId="22986"/>
    <cellStyle name="60% - 强调文字颜色 4 3 2 3 2 2" xfId="22987"/>
    <cellStyle name="20% - 强调文字颜色 2 10 2 4" xfId="22988"/>
    <cellStyle name="40% - 强调文字颜色 5 10 2 4 2" xfId="22989"/>
    <cellStyle name="60% - 强调文字颜色 3 3 2 2 2 2" xfId="22990"/>
    <cellStyle name="40% - 强调文字颜色 2 25" xfId="22991"/>
    <cellStyle name="强调文字颜色 2 2 2 3 2 7" xfId="22992"/>
    <cellStyle name="解释性文本 6 2 6" xfId="22993"/>
    <cellStyle name="注释 7 2 3 2 2" xfId="22994"/>
    <cellStyle name="强调文字颜色 1 8 5 2" xfId="22995"/>
    <cellStyle name="40% - 强调文字颜色 3 5 3 2 2 2" xfId="22996"/>
    <cellStyle name="40% - 强调文字颜色 6 7 2 2 2 3 3" xfId="22997"/>
    <cellStyle name="60% - 强调文字颜色 2 10 3" xfId="22998"/>
    <cellStyle name="好 7 3 4 2" xfId="22999"/>
    <cellStyle name="计算 2 2 3 2 3" xfId="23000"/>
    <cellStyle name="警告文本 2 3 2 2" xfId="23001"/>
    <cellStyle name="20% - 强调文字颜色 3 12 2 4 2" xfId="23002"/>
    <cellStyle name="40% - 强调文字颜色 4 14 2 3 2 2" xfId="23003"/>
    <cellStyle name="输入 3 2 2" xfId="23004"/>
    <cellStyle name="适中 2 2 4 2 2" xfId="23005"/>
    <cellStyle name="计算 6 5" xfId="23006"/>
    <cellStyle name="60% - 强调文字颜色 1 6 4" xfId="23007"/>
    <cellStyle name="标题 1 2 2 3 3 2" xfId="23008"/>
    <cellStyle name="常规 11 2 4 2" xfId="23009"/>
    <cellStyle name="常规 2 3 5 3 2 3" xfId="23010"/>
    <cellStyle name="链接单元格 4 3 2" xfId="23011"/>
    <cellStyle name="20% - 强调文字颜色 1 22 3 2" xfId="23012"/>
    <cellStyle name="20% - 强调文字颜色 1 17 3 2" xfId="23013"/>
    <cellStyle name="强调文字颜色 2 11 3" xfId="23014"/>
    <cellStyle name="60% - 强调文字颜色 5 3 2" xfId="23015"/>
    <cellStyle name="60% - 强调文字颜色 1 11 3 3" xfId="23016"/>
    <cellStyle name="常规 5 5 2 2 3" xfId="23017"/>
    <cellStyle name="注释 25" xfId="23018"/>
    <cellStyle name="输入 10 2 2 2 2" xfId="23019"/>
    <cellStyle name="40% - 强调文字颜色 6 17 7" xfId="23020"/>
    <cellStyle name="20% - 强调文字颜色 1 10 2 3 2" xfId="23021"/>
    <cellStyle name="输入 7 3 2" xfId="23022"/>
    <cellStyle name="40% - 强调文字颜色 4 4 4" xfId="23023"/>
    <cellStyle name="40% - 强调文字颜色 3 16 3 2" xfId="23024"/>
    <cellStyle name="40% - 强调文字颜色 3 21 3 2" xfId="23025"/>
    <cellStyle name="常规 8 7 2" xfId="23026"/>
    <cellStyle name="20% - 强调文字颜色 2 18 4" xfId="23027"/>
    <cellStyle name="强调文字颜色 4 3 6" xfId="23028"/>
    <cellStyle name="20% - 强调文字颜色 3 21 5 2" xfId="23029"/>
    <cellStyle name="20% - 强调文字颜色 3 16 5 2" xfId="23030"/>
    <cellStyle name="常规 4 3 9 2" xfId="23031"/>
    <cellStyle name="注释 5 3" xfId="23032"/>
    <cellStyle name="强调文字颜色 5 8 6" xfId="23033"/>
    <cellStyle name="60% - 强调文字颜色 3 2 2 3 2 2 3" xfId="23034"/>
    <cellStyle name="60% - 强调文字颜色 5 6 2 3 2 3" xfId="23035"/>
    <cellStyle name="差 7 4 2 3" xfId="23036"/>
    <cellStyle name="强调文字颜色 6 3 2 7" xfId="23037"/>
    <cellStyle name="40% - 强调文字颜色 1 7 2 3 2 2 2" xfId="23038"/>
    <cellStyle name="警告文本 7 6 3" xfId="23039"/>
    <cellStyle name="60% - 强调文字颜色 3 9 2 2 3" xfId="23040"/>
    <cellStyle name="注释 15 3" xfId="23041"/>
    <cellStyle name="注释 20 3" xfId="23042"/>
    <cellStyle name="40% - 强调文字颜色 6 22 2 3" xfId="23043"/>
    <cellStyle name="40% - 强调文字颜色 6 17 2 3" xfId="23044"/>
    <cellStyle name="强调文字颜色 1 2 3" xfId="23045"/>
    <cellStyle name="注释 2 2 4 3 2" xfId="23046"/>
    <cellStyle name="注释 2 2 6 2" xfId="23047"/>
    <cellStyle name="警告文本 7 3" xfId="23048"/>
    <cellStyle name="注释 8 6" xfId="23049"/>
    <cellStyle name="注释 10 2 4" xfId="23050"/>
    <cellStyle name="标题 1 5 6" xfId="23051"/>
    <cellStyle name="强调文字颜色 4 8 3 4 3" xfId="23052"/>
    <cellStyle name="强调文字颜色 4 3 2 2 2" xfId="23053"/>
    <cellStyle name="标题 5 2 2 2 4 3" xfId="23054"/>
    <cellStyle name="标题 1 4 2 3 2" xfId="23055"/>
    <cellStyle name="40% - 强调文字颜色 3 11 2 2" xfId="23056"/>
    <cellStyle name="40% - 强调文字颜色 2 8 2 2 2 2 2" xfId="23057"/>
    <cellStyle name="解释性文本 5 2 2 2 2" xfId="23058"/>
    <cellStyle name="60% - 强调文字颜色 1 7 4 2 2" xfId="23059"/>
    <cellStyle name="标题 3 7 3 4 2" xfId="23060"/>
    <cellStyle name="标题 3 2 2 3 2 3 4" xfId="23061"/>
    <cellStyle name="常规 3 6 2" xfId="23062"/>
    <cellStyle name="20% - 强调文字颜色 1 17 4" xfId="23063"/>
    <cellStyle name="20% - 强调文字颜色 1 22 4" xfId="23064"/>
    <cellStyle name="强调文字颜色 3 8 2 2 5 2" xfId="23065"/>
    <cellStyle name="60% - 强调文字颜色 5 4" xfId="23066"/>
    <cellStyle name="强调文字颜色 3 2 2 7 2" xfId="23067"/>
    <cellStyle name="适中 6 2 4" xfId="23068"/>
    <cellStyle name="常规 2 2 2 2 3" xfId="23069"/>
    <cellStyle name="强调文字颜色 1 9 5 2" xfId="23070"/>
    <cellStyle name="20% - 强调文字颜色 1 2 5" xfId="23071"/>
    <cellStyle name="20% - 强调文字颜色 5 12 2 2" xfId="23072"/>
    <cellStyle name="40% - 强调文字颜色 6 2 2 3 2 6" xfId="23073"/>
    <cellStyle name="输入 7 2 2" xfId="23074"/>
    <cellStyle name="40% - 强调文字颜色 2 4 2 3 2 2" xfId="23075"/>
    <cellStyle name="20% - 强调文字颜色 1 10 2 2 2" xfId="23076"/>
    <cellStyle name="40% - 强调文字颜色 4 3 4" xfId="23077"/>
    <cellStyle name="20% - 强调文字颜色 6 7 2 2" xfId="23078"/>
    <cellStyle name="好 7 4 4" xfId="23079"/>
    <cellStyle name="检查单元格 10 2 2" xfId="23080"/>
    <cellStyle name="常规 11 2 3 2 2 4" xfId="23081"/>
    <cellStyle name="常规 4 3 2 2 2 2 2 3" xfId="23082"/>
    <cellStyle name="警告文本 2 7" xfId="23083"/>
    <cellStyle name="注释 3 3 4 3" xfId="23084"/>
    <cellStyle name="60% - 强调文字颜色 5 4 4" xfId="23085"/>
    <cellStyle name="标题 3 2 2 2 2 2 3" xfId="23086"/>
    <cellStyle name="常规 3 4 5 3 2 2" xfId="23087"/>
    <cellStyle name="40% - 强调文字颜色 3 3 2 2 2 3 2" xfId="23088"/>
    <cellStyle name="20% - 强调文字颜色 2 14 2 4 2 2" xfId="23089"/>
    <cellStyle name="60% - 强调文字颜色 4 7 2 2 3 2" xfId="23090"/>
    <cellStyle name="链接单元格 6 2 2 2" xfId="23091"/>
    <cellStyle name="40% - 强调文字颜色 3 7 4 3" xfId="23092"/>
    <cellStyle name="标题 4 2 2 2" xfId="23093"/>
    <cellStyle name="强调文字颜色 3 2 2 3" xfId="23094"/>
    <cellStyle name="常规 4 2 5 3 2" xfId="23095"/>
    <cellStyle name="标题 2 2 2 3" xfId="23096"/>
    <cellStyle name="输入 10 6" xfId="23097"/>
    <cellStyle name="计算 3 2 5" xfId="23098"/>
    <cellStyle name="40% - 强调文字颜色 5 12 2" xfId="23099"/>
    <cellStyle name="60% - 强调文字颜色 2 4 2 3 2 3" xfId="23100"/>
    <cellStyle name="40% - 强调文字颜色 2 18 2 3 2" xfId="23101"/>
    <cellStyle name="60% - 强调文字颜色 5 7 2 2 4 3" xfId="23102"/>
    <cellStyle name="20% - 强调文字颜色 4 18 5" xfId="23103"/>
    <cellStyle name="60% - 强调文字颜色 3 2 2 2 4 2" xfId="23104"/>
    <cellStyle name="标题 4 8 2 2 4" xfId="23105"/>
    <cellStyle name="常规 3 3 4 2 2 2 2" xfId="23106"/>
    <cellStyle name="60% - 强调文字颜色 5 3 2 3 3" xfId="23107"/>
    <cellStyle name="标题 2 6 2 3 2 3" xfId="23108"/>
    <cellStyle name="60% - 强调文字颜色 4 2 2 2 3 2 3" xfId="23109"/>
    <cellStyle name="强调文字颜色 4 8 2 6 2" xfId="23110"/>
    <cellStyle name="60% - 强调文字颜色 5 2 2 2 2 3" xfId="23111"/>
    <cellStyle name="常规 5 3 4 2 2 2 2" xfId="23112"/>
    <cellStyle name="输入 2 2 2 2 3" xfId="23113"/>
    <cellStyle name="注释 3 2 2 2 2 2 2" xfId="23114"/>
    <cellStyle name="40% - 强调文字颜色 3 11 2 4" xfId="23115"/>
    <cellStyle name="强调文字颜色 2 9 3 3" xfId="23116"/>
    <cellStyle name="60% - 强调文字颜色 3 9 3 2 2 2" xfId="23117"/>
    <cellStyle name="20% - 强调文字颜色 3 14 4 2 2" xfId="23118"/>
    <cellStyle name="强调文字颜色 3 9 2 2 4" xfId="23119"/>
    <cellStyle name="40% - 强调文字颜色 5 4 2 3 4" xfId="23120"/>
    <cellStyle name="输入 11 4 2" xfId="23121"/>
    <cellStyle name="20% - 强调文字颜色 5 2 2 2 4" xfId="23122"/>
    <cellStyle name="检查单元格 6 3" xfId="23123"/>
    <cellStyle name="强调文字颜色 3 5 2 3 2" xfId="23124"/>
    <cellStyle name="40% - 强调文字颜色 1 13" xfId="23125"/>
    <cellStyle name="40% - 强调文字颜色 3 10 3 2 2" xfId="23126"/>
    <cellStyle name="输出 10 5 2" xfId="23127"/>
    <cellStyle name="20% - 强调文字颜色 3 4" xfId="23128"/>
    <cellStyle name="常规 14 2 6" xfId="23129"/>
    <cellStyle name="常规 2 3 3 2 2" xfId="23130"/>
    <cellStyle name="常规 3 4 8" xfId="23131"/>
    <cellStyle name="60% - 强调文字颜色 4 8 2 3" xfId="23132"/>
    <cellStyle name="40% - 强调文字颜色 4 3 2" xfId="23133"/>
    <cellStyle name="强调文字颜色 1 5 2 4 2" xfId="23134"/>
    <cellStyle name="输入 6 2 5" xfId="23135"/>
    <cellStyle name="常规 3 3 4 2 2 2 3" xfId="23136"/>
    <cellStyle name="60% - 强调文字颜色 5 3 2 3 4" xfId="23137"/>
    <cellStyle name="汇总 7 3 4 2" xfId="23138"/>
    <cellStyle name="60% - 强调文字颜色 3 2 2 2 4 3" xfId="23139"/>
    <cellStyle name="强调文字颜色 6 12 2" xfId="23140"/>
    <cellStyle name="60% - 强调文字颜色 1 11 2 3 3" xfId="23141"/>
    <cellStyle name="60% - 强调文字颜色 5 2 2 3" xfId="23142"/>
    <cellStyle name="计算 8 2 2 3 3 2" xfId="23143"/>
    <cellStyle name="60% - 强调文字颜色 6 2 2 3 4 2" xfId="23144"/>
    <cellStyle name="20% - 强调文字颜色 5 18 3 2 2" xfId="23145"/>
    <cellStyle name="计算 6 2 4 3" xfId="23146"/>
    <cellStyle name="20% - 强调文字颜色 6 10 2 3 2" xfId="23147"/>
    <cellStyle name="20% - 强调文字颜色 3 7 3 2" xfId="23148"/>
    <cellStyle name="标题 5 2 2 4" xfId="23149"/>
    <cellStyle name="标题 9 2" xfId="23150"/>
    <cellStyle name="40% - 强调文字颜色 3 6" xfId="23151"/>
    <cellStyle name="20% - 强调文字颜色 1 2 2 3 2 2" xfId="23152"/>
    <cellStyle name="汇总 7 3 5" xfId="23153"/>
    <cellStyle name="20% - 强调文字颜色 1 4 4 2 2" xfId="23154"/>
    <cellStyle name="40% - 强调文字颜色 5 6 2 4 2" xfId="23155"/>
    <cellStyle name="强调文字颜色 2 5 4 2" xfId="23156"/>
    <cellStyle name="60% - 强调文字颜色 5 9 3 2 3" xfId="23157"/>
    <cellStyle name="40% - 强调文字颜色 6 6 2 6" xfId="23158"/>
    <cellStyle name="60% - 强调文字颜色 1 6 2 2 4" xfId="23159"/>
    <cellStyle name="20% - 强调文字颜色 3 2 2 2 2 3" xfId="23160"/>
    <cellStyle name="60% - 强调文字颜色 4 7 2 3 2 3" xfId="23161"/>
    <cellStyle name="20% - 强调文字颜色 6 19 4" xfId="23162"/>
    <cellStyle name="计算 8 2 2 2" xfId="23163"/>
    <cellStyle name="注释 12 2 5" xfId="23164"/>
    <cellStyle name="检查单元格 9 2 2 4 2" xfId="23165"/>
    <cellStyle name="常规 14 2 3 2 3" xfId="23166"/>
    <cellStyle name="链接单元格 4 2 4" xfId="23167"/>
    <cellStyle name="20% - 强调文字颜色 1 14 2 4 2 2" xfId="23168"/>
    <cellStyle name="注释 20 2 5 2" xfId="23169"/>
    <cellStyle name="注释 15 2 5 2" xfId="23170"/>
    <cellStyle name="汇总 3 2 3 2 3" xfId="23171"/>
    <cellStyle name="注释 4 6 3" xfId="23172"/>
    <cellStyle name="输出 6 3" xfId="23173"/>
    <cellStyle name="注释 17 6 2" xfId="23174"/>
    <cellStyle name="40% - 强调文字颜色 5 21 2 5 2" xfId="23175"/>
    <cellStyle name="40% - 强调文字颜色 5 16 2 5 2" xfId="23176"/>
    <cellStyle name="40% - 强调文字颜色 6 3 2 2 2 3" xfId="23177"/>
    <cellStyle name="常规 3 3 2 2 2 4" xfId="23178"/>
    <cellStyle name="20% - 强调文字颜色 4 21" xfId="23179"/>
    <cellStyle name="20% - 强调文字颜色 4 16" xfId="23180"/>
    <cellStyle name="好 7 2 2 3 2 2" xfId="23181"/>
    <cellStyle name="20% - 强调文字颜色 6 14 2 4" xfId="23182"/>
    <cellStyle name="常规 5 5 3 3 2" xfId="23183"/>
    <cellStyle name="20% - 强调文字颜色 2 6 2 2 3 2" xfId="23184"/>
    <cellStyle name="40% - 强调文字颜色 3 2 2 3" xfId="23185"/>
    <cellStyle name="标题 4 9 2" xfId="23186"/>
    <cellStyle name="标题 2 5 2 2 3" xfId="23187"/>
    <cellStyle name="强调文字颜色 1 4 4" xfId="23188"/>
    <cellStyle name="60% - 强调文字颜色 5 5 3" xfId="23189"/>
    <cellStyle name="常规 2 4 4 3 3" xfId="23190"/>
    <cellStyle name="强调文字颜色 4 7 3 2 2 2" xfId="23191"/>
    <cellStyle name="40% - 强调文字颜色 2 11 2 4 2" xfId="23192"/>
    <cellStyle name="标题 2 2 2 3 2 4 2" xfId="23193"/>
    <cellStyle name="40% - 强调文字颜色 6 20 3 2 2" xfId="23194"/>
    <cellStyle name="40% - 强调文字颜色 6 15 3 2 2" xfId="23195"/>
    <cellStyle name="强调文字颜色 5 6 2 5 3" xfId="23196"/>
    <cellStyle name="常规 4 4 4 2 2 2" xfId="23197"/>
    <cellStyle name="40% - 强调文字颜色 6 7 3 2 2 2 2" xfId="23198"/>
    <cellStyle name="60% - 强调文字颜色 2 2 4 3" xfId="23199"/>
    <cellStyle name="注释 20 2 6" xfId="23200"/>
    <cellStyle name="注释 15 2 6" xfId="23201"/>
    <cellStyle name="标题 2 2 2 3 2 6" xfId="23202"/>
    <cellStyle name="常规 19 2 2 3 3" xfId="23203"/>
    <cellStyle name="强调文字颜色 6 9 6 3" xfId="23204"/>
    <cellStyle name="强调文字颜色 1 8 4 2" xfId="23205"/>
    <cellStyle name="适中 6 4 2" xfId="23206"/>
    <cellStyle name="20% - 强调文字颜色 3 2 2 2 2 2" xfId="23207"/>
    <cellStyle name="常规 6 10 2" xfId="23208"/>
    <cellStyle name="20% - 强调文字颜色 1 4 3 3 2" xfId="23209"/>
    <cellStyle name="60% - 强调文字颜色 1 6 2 3 2 3" xfId="23210"/>
    <cellStyle name="20% - 强调文字颜色 2 13 2 4" xfId="23211"/>
    <cellStyle name="标题 2 9 3 3" xfId="23212"/>
    <cellStyle name="强调文字颜色 1 8 2 5 2" xfId="23213"/>
    <cellStyle name="标题 2 7 3 5" xfId="23214"/>
    <cellStyle name="60% - 强调文字颜色 4 6 2 3 2 2" xfId="23215"/>
    <cellStyle name="60% - 强调文字颜色 6 9 2 2 3 2 3" xfId="23216"/>
    <cellStyle name="强调文字颜色 2 3 2 3" xfId="23217"/>
    <cellStyle name="计算 8 3 7" xfId="23218"/>
    <cellStyle name="20% - 强调文字颜色 2 5 2" xfId="23219"/>
    <cellStyle name="标题 2 7 2 2 3 2 3" xfId="23220"/>
    <cellStyle name="强调文字颜色 5 4 6 2" xfId="23221"/>
    <cellStyle name="计算 3 2 2 3 2 3" xfId="23222"/>
    <cellStyle name="60% - 强调文字颜色 1 2 2 3 3 3" xfId="23223"/>
    <cellStyle name="60% - 强调文字颜色 2 8 7" xfId="23224"/>
    <cellStyle name="20% - 强调文字颜色 4 5 2 2 2 2" xfId="23225"/>
    <cellStyle name="链接单元格 2 2 2 4 2" xfId="23226"/>
    <cellStyle name="20% - 强调文字颜色 6 9 2 2 5" xfId="23227"/>
    <cellStyle name="注释 2 6" xfId="23228"/>
    <cellStyle name="常规 3 2 6 4" xfId="23229"/>
    <cellStyle name="差 3 2 2 3 2" xfId="23230"/>
    <cellStyle name="检查单元格 9 4 2 2" xfId="23231"/>
    <cellStyle name="60% - 强调文字颜色 1 2 2 2 3 3" xfId="23232"/>
    <cellStyle name="计算 3 2 2 2 2 3" xfId="23233"/>
    <cellStyle name="60% - 强调文字颜色 1 8 7" xfId="23234"/>
    <cellStyle name="60% - 强调文字颜色 3 2 2 3 3 3" xfId="23235"/>
    <cellStyle name="常规 15 2 2 3 2 2" xfId="23236"/>
    <cellStyle name="标题 2 7 2 2 4 3" xfId="23237"/>
    <cellStyle name="60% - 强调文字颜色 5 4 2 3 2" xfId="23238"/>
    <cellStyle name="常规 4 2 3 4" xfId="23239"/>
    <cellStyle name="强调文字颜色 2 2 2 4 2" xfId="23240"/>
    <cellStyle name="强调文字颜色 1 9 3 5 2" xfId="23241"/>
    <cellStyle name="20% - 强调文字颜色 3 3 2 2" xfId="23242"/>
    <cellStyle name="适中 7 3 5 2" xfId="23243"/>
    <cellStyle name="常规 2 2 3 3 4 2" xfId="23244"/>
    <cellStyle name="好 7 2 2 3 2" xfId="23245"/>
    <cellStyle name="注释 12 2 3 2 2" xfId="23246"/>
    <cellStyle name="链接单元格 2 2 3 2 7" xfId="23247"/>
    <cellStyle name="标题 3 2 2 4 2" xfId="23248"/>
    <cellStyle name="40% - 强调文字颜色 5 28 4" xfId="23249"/>
    <cellStyle name="20% - 强调文字颜色 1 7 3 2 2" xfId="23250"/>
    <cellStyle name="常规 7 5 2" xfId="23251"/>
    <cellStyle name="20% - 强调文字颜色 3 4 2 2 2" xfId="23252"/>
    <cellStyle name="注释 5 3 2 2 7 2" xfId="23253"/>
    <cellStyle name="强调文字颜色 4 11 3 2" xfId="23254"/>
    <cellStyle name="40% - 强调文字颜色 1 20 4 2 2" xfId="23255"/>
    <cellStyle name="链接单元格 7 3 3 2" xfId="23256"/>
    <cellStyle name="计算 7 2 2 2 4" xfId="23257"/>
    <cellStyle name="强调文字颜色 1 4 2 2" xfId="23258"/>
    <cellStyle name="60% - 强调文字颜色 5 2 2 2 5" xfId="23259"/>
    <cellStyle name="差 8 3 3" xfId="23260"/>
    <cellStyle name="标题 3 2 2 2 4 3" xfId="23261"/>
    <cellStyle name="强调文字颜色 3 7 2 2 3 2 2" xfId="23262"/>
    <cellStyle name="40% - 强调文字颜色 6 6 3 3 2" xfId="23263"/>
    <cellStyle name="常规 2 3 2 2 6" xfId="23264"/>
    <cellStyle name="注释 7 4 5" xfId="23265"/>
    <cellStyle name="40% - 强调文字颜色 5 17 2 4 2" xfId="23266"/>
    <cellStyle name="输出 10 2 8" xfId="23267"/>
    <cellStyle name="20% - 强调文字颜色 5 18 2 5 2" xfId="23268"/>
    <cellStyle name="20% - 强调文字颜色 4 14 2" xfId="23269"/>
    <cellStyle name="20% - 强调文字颜色 3 3 5" xfId="23270"/>
    <cellStyle name="标题 5 2 3 2 3 2" xfId="23271"/>
    <cellStyle name="强调文字颜色 5 2 2 4" xfId="23272"/>
    <cellStyle name="60% - 强调文字颜色 2 7 3 5" xfId="23273"/>
    <cellStyle name="标题 3 6 4 3" xfId="23274"/>
    <cellStyle name="40% - 强调文字颜色 3 8 3 3 2" xfId="23275"/>
    <cellStyle name="标题 4 8 2 4 3" xfId="23276"/>
    <cellStyle name="标题 3 7 2 2" xfId="23277"/>
    <cellStyle name="40% - 强调文字颜色 6 14 5 2" xfId="23278"/>
    <cellStyle name="好 2 2 5" xfId="23279"/>
    <cellStyle name="强调文字颜色 5 7 3 2" xfId="23280"/>
    <cellStyle name="强调文字颜色 3 2 2 3 2 2" xfId="23281"/>
    <cellStyle name="常规 2 4 5 2 5" xfId="23282"/>
    <cellStyle name="标题 1 4 2 2 2 2" xfId="23283"/>
    <cellStyle name="20% - 强调文字颜色 5 9 3 3" xfId="23284"/>
    <cellStyle name="汇总 2 2 3 2 2 3" xfId="23285"/>
    <cellStyle name="40% - 强调文字颜色 4 19 2 3 2" xfId="23286"/>
    <cellStyle name="60% - 强调文字颜色 6 8 3" xfId="23287"/>
    <cellStyle name="20% - 强调文字颜色 4 12 2 4" xfId="23288"/>
    <cellStyle name="40% - 强调文字颜色 2 29" xfId="23289"/>
    <cellStyle name="40% - 强调文字颜色 5 9 2 3 2 2" xfId="23290"/>
    <cellStyle name="差 3 4 2" xfId="23291"/>
    <cellStyle name="40% - 强调文字颜色 4 9 5 2" xfId="23292"/>
    <cellStyle name="注释 19 2 3 2" xfId="23293"/>
    <cellStyle name="常规 2 7 2 2" xfId="23294"/>
    <cellStyle name="计算 9 2 2 4 2 2" xfId="23295"/>
    <cellStyle name="常规 19 2 4 3" xfId="23296"/>
    <cellStyle name="差 6 2 5" xfId="23297"/>
    <cellStyle name="汇总 6 2 3" xfId="23298"/>
    <cellStyle name="常规 11 2 2 2 2 2" xfId="23299"/>
    <cellStyle name="60% - 强调文字颜色 6 7 6" xfId="23300"/>
    <cellStyle name="20% - 强调文字颜色 2 19 2 4 2" xfId="23301"/>
    <cellStyle name="40% - 强调文字颜色 6 2 2 2 3" xfId="23302"/>
    <cellStyle name="标题 1 8 2 3" xfId="23303"/>
    <cellStyle name="40% - 强调文字颜色 4 2 2 3 3 2 2" xfId="23304"/>
    <cellStyle name="强调文字颜色 5 8 3" xfId="23305"/>
    <cellStyle name="常规 14 2 4 2 2" xfId="23306"/>
    <cellStyle name="链接单元格 5 2 3" xfId="23307"/>
    <cellStyle name="60% - 强调文字颜色 1 7 2 2 2 3" xfId="23308"/>
    <cellStyle name="20% - 强调文字颜色 2 4 2 3 2" xfId="23309"/>
    <cellStyle name="计算 3 2 3 2 2" xfId="23310"/>
    <cellStyle name="60% - 强调文字颜色 1 2 3 2 3" xfId="23311"/>
    <cellStyle name="警告文本 7 3 5 2" xfId="23312"/>
    <cellStyle name="60% - 强调文字颜色 3 9 2 2 3 2 3" xfId="23313"/>
    <cellStyle name="常规 4 2 7 2" xfId="23314"/>
    <cellStyle name="常规 2 4 3 2 2 2" xfId="23315"/>
    <cellStyle name="标题 2 12 4" xfId="23316"/>
    <cellStyle name="40% - 强调文字颜色 3 18 2 4 2 2" xfId="23317"/>
    <cellStyle name="20% - 强调文字颜色 3 13 2 3 2" xfId="23318"/>
    <cellStyle name="强调文字颜色 5 7 2 6 2" xfId="23319"/>
    <cellStyle name="40% - 强调文字颜色 1 14 2 4 2 2" xfId="23320"/>
    <cellStyle name="好 3 2 2 3 3" xfId="23321"/>
    <cellStyle name="适中 5 2 3 2" xfId="23322"/>
    <cellStyle name="检查单元格 6 5" xfId="23323"/>
    <cellStyle name="20% - 强调文字颜色 4 21 2 2 2 2" xfId="23324"/>
    <cellStyle name="20% - 强调文字颜色 4 16 2 2 2 2" xfId="23325"/>
    <cellStyle name="20% - 强调文字颜色 3 17 5 2" xfId="23326"/>
    <cellStyle name="标题 4 5 2 2 2 2" xfId="23327"/>
    <cellStyle name="40% - 强调文字颜色 2 18 2 2 2" xfId="23328"/>
    <cellStyle name="常规 3 3 2 3 4 2" xfId="23329"/>
    <cellStyle name="60% - 强调文字颜色 4 2 2 2 2 2 2 3" xfId="23330"/>
    <cellStyle name="常规 2 6 2 3" xfId="23331"/>
    <cellStyle name="强调文字颜色 5 3 4 2" xfId="23332"/>
    <cellStyle name="强调文字颜色 3 5 3 2 2" xfId="23333"/>
    <cellStyle name="20% - 强调文字颜色 4 29 2" xfId="23334"/>
    <cellStyle name="常规 15 3 2 4 3" xfId="23335"/>
    <cellStyle name="40% - 强调文字颜色 5 3 2 6" xfId="23336"/>
    <cellStyle name="60% - 强调文字颜色 3 2 4" xfId="23337"/>
    <cellStyle name="20% - 强调文字颜色 3 11 2 5 2" xfId="23338"/>
    <cellStyle name="40% - 强调文字颜色 5 10 2 2 2 2" xfId="23339"/>
    <cellStyle name="好 2 2 2 2 6" xfId="23340"/>
    <cellStyle name="40% - 强调文字颜色 1 3 2 2 2 3 2" xfId="23341"/>
    <cellStyle name="60% - 强调文字颜色 2 7 3 3" xfId="23342"/>
    <cellStyle name="强调文字颜色 5 2 3" xfId="23343"/>
    <cellStyle name="强调文字颜色 6 6 6 2" xfId="23344"/>
    <cellStyle name="40% - 强调文字颜色 1 13 2 3" xfId="23345"/>
    <cellStyle name="20% - 强调文字颜色 2 5" xfId="23346"/>
    <cellStyle name="警告文本 10 2 2 2" xfId="23347"/>
    <cellStyle name="40% - 强调文字颜色 6 5 2 2" xfId="23348"/>
    <cellStyle name="检查单元格 9 2 2 3 2" xfId="23349"/>
    <cellStyle name="20% - 强调文字颜色 3 4 5 2" xfId="23350"/>
    <cellStyle name="差 11 5" xfId="23351"/>
    <cellStyle name="20% - 强调文字颜色 4 15 2 2" xfId="23352"/>
    <cellStyle name="20% - 强调文字颜色 4 20 2 2" xfId="23353"/>
    <cellStyle name="40% - 强调文字颜色 6 4 2 2" xfId="23354"/>
    <cellStyle name="20% - 强调文字颜色 3 3 2 3 3 2" xfId="23355"/>
    <cellStyle name="20% - 强调文字颜色 3 4 2 4" xfId="23356"/>
    <cellStyle name="常规 7 7" xfId="23357"/>
    <cellStyle name="强调文字颜色 4 11 5" xfId="23358"/>
    <cellStyle name="好 2 2 3 6" xfId="23359"/>
    <cellStyle name="20% - 强调文字颜色 5 11 2" xfId="23360"/>
    <cellStyle name="检查单元格 8 2 2 5 2" xfId="23361"/>
    <cellStyle name="强调文字颜色 3 6 2 5" xfId="23362"/>
    <cellStyle name="注释 2 2 3 5 2" xfId="23363"/>
    <cellStyle name="常规 39 2" xfId="23364"/>
    <cellStyle name="常规 44 2" xfId="23365"/>
    <cellStyle name="40% - 强调文字颜色 6 22 3 4" xfId="23366"/>
    <cellStyle name="40% - 强调文字颜色 6 17 3 4" xfId="23367"/>
    <cellStyle name="注释 16 4" xfId="23368"/>
    <cellStyle name="20% - 强调文字颜色 3 8" xfId="23369"/>
    <cellStyle name="60% - 强调文字颜色 2 4 5" xfId="23370"/>
    <cellStyle name="60% - 强调文字颜色 1 8 5 2" xfId="23371"/>
    <cellStyle name="注释 19 6 2" xfId="23372"/>
    <cellStyle name="输出 3 2 2 3" xfId="23373"/>
    <cellStyle name="40% - 强调文字颜色 4 15 2 4 2" xfId="23374"/>
    <cellStyle name="40% - 强调文字颜色 4 20 2 4 2" xfId="23375"/>
    <cellStyle name="差 7 3" xfId="23376"/>
    <cellStyle name="60% - 强调文字颜色 1 3 4 3" xfId="23377"/>
    <cellStyle name="40% - 强调文字颜色 5 14 2 2 2 2" xfId="23378"/>
    <cellStyle name="20% - 强调文字颜色 3 3 3 2 2 2" xfId="23379"/>
    <cellStyle name="差 2 2 2 3 2 2" xfId="23380"/>
    <cellStyle name="20% - 强调文字颜色 1 8 5 2" xfId="23381"/>
    <cellStyle name="好 5 3 2 2" xfId="23382"/>
    <cellStyle name="常规 2 2 5 2 2 2 3" xfId="23383"/>
    <cellStyle name="40% - 强调文字颜色 4 8 2 3" xfId="23384"/>
    <cellStyle name="强调文字颜色 3 4 2 6" xfId="23385"/>
    <cellStyle name="40% - 强调文字颜色 4 2 2 3 2 4" xfId="23386"/>
    <cellStyle name="60% - 强调文字颜色 5 10 2 3 2" xfId="23387"/>
    <cellStyle name="40% - 强调文字颜色 5 9 2 4 3" xfId="23388"/>
    <cellStyle name="差 4 5" xfId="23389"/>
    <cellStyle name="20% - 强调文字颜色 4 2 2 3 3 2" xfId="23390"/>
    <cellStyle name="适中 10 2 2" xfId="23391"/>
    <cellStyle name="常规 12 2 2 3 5" xfId="23392"/>
    <cellStyle name="标题 3 7 3 3 2 3" xfId="23393"/>
    <cellStyle name="40% - 强调文字颜色 4 2 2 3 2 2 2 2" xfId="23394"/>
    <cellStyle name="60% - 强调文字颜色 4 2 2 3 2 2 2 2" xfId="23395"/>
    <cellStyle name="差 4 2" xfId="23396"/>
    <cellStyle name="常规 6 6 2 2 3" xfId="23397"/>
    <cellStyle name="40% - 强调文字颜色 3 18" xfId="23398"/>
    <cellStyle name="40% - 强调文字颜色 3 23" xfId="23399"/>
    <cellStyle name="40% - 强调文字颜色 6 7 3 2 3" xfId="23400"/>
    <cellStyle name="链接单元格 4 4" xfId="23401"/>
    <cellStyle name="强调文字颜色 4 7 3 6 2" xfId="23402"/>
    <cellStyle name="40% - 强调文字颜色 4 2 2 2 2 2" xfId="23403"/>
    <cellStyle name="强调文字颜色 3 3 2 4" xfId="23404"/>
    <cellStyle name="60% - 强调文字颜色 2 6 3 3" xfId="23405"/>
    <cellStyle name="强调文字颜色 6 10 7" xfId="23406"/>
    <cellStyle name="常规 5 3 4 3 5" xfId="23407"/>
    <cellStyle name="40% - 强调文字颜色 4 2 2 2 3 2" xfId="23408"/>
    <cellStyle name="检查单元格 8 7" xfId="23409"/>
    <cellStyle name="60% - 强调文字颜色 6 5 2 3 2" xfId="23410"/>
    <cellStyle name="强调文字颜色 1 2 2 5" xfId="23411"/>
    <cellStyle name="汇总 7 4 2 2" xfId="23412"/>
    <cellStyle name="60% - 强调文字颜色 5 9 2 2 2 2 3" xfId="23413"/>
    <cellStyle name="标题 13" xfId="23414"/>
    <cellStyle name="40% - 强调文字颜色 5 6 3 3 3" xfId="23415"/>
    <cellStyle name="40% - 强调文字颜色 2 2 2 3 2 2 2" xfId="23416"/>
    <cellStyle name="20% - 强调文字颜色 5 9 2 3 2 2" xfId="23417"/>
    <cellStyle name="计算 9 5 2" xfId="23418"/>
    <cellStyle name="检查单元格 2 2 2 6 2" xfId="23419"/>
    <cellStyle name="20% - 强调文字颜色 3 21 2 3 2 2" xfId="23420"/>
    <cellStyle name="20% - 强调文字颜色 3 16 2 3 2 2" xfId="23421"/>
    <cellStyle name="链接单元格 7 2" xfId="23422"/>
    <cellStyle name="40% - 强调文字颜色 6 9 3 2 2 2" xfId="23423"/>
    <cellStyle name="计算 2 3 4" xfId="23424"/>
    <cellStyle name="检查单元格 4 2 5 2" xfId="23425"/>
    <cellStyle name="好 9 2 3 2 3" xfId="23426"/>
    <cellStyle name="强调文字颜色 6 9 2 2 4 2 2" xfId="23427"/>
    <cellStyle name="常规 27" xfId="23428"/>
    <cellStyle name="常规 32" xfId="23429"/>
    <cellStyle name="60% - 强调文字颜色 5 7 3 2 2" xfId="23430"/>
    <cellStyle name="40% - 强调文字颜色 2 10 2 5" xfId="23431"/>
    <cellStyle name="40% - 强调文字颜色 2 3 2 2 3 2 2" xfId="23432"/>
    <cellStyle name="20% - 强调文字颜色 4 2 2 3 2 2 3 2" xfId="23433"/>
    <cellStyle name="60% - 强调文字颜色 1 7 3 6" xfId="23434"/>
    <cellStyle name="检查单元格 2 2 3 2 2 2 2" xfId="23435"/>
    <cellStyle name="常规 17 4 4" xfId="23436"/>
    <cellStyle name="常规 22 4 4" xfId="23437"/>
    <cellStyle name="强调文字颜色 6 7 3 2" xfId="23438"/>
    <cellStyle name="汇总 2 2 6" xfId="23439"/>
    <cellStyle name="输入 9 5 2" xfId="23440"/>
    <cellStyle name="汇总 7 2 3 2 3" xfId="23441"/>
    <cellStyle name="40% - 强调文字颜色 6 6 4" xfId="23442"/>
    <cellStyle name="60% - 强调文字颜色 2 7 3 3 2 3" xfId="23443"/>
    <cellStyle name="强调文字颜色 1 2 2 2 2 3 2" xfId="23444"/>
    <cellStyle name="常规 4 3 3 3 2" xfId="23445"/>
    <cellStyle name="常规 6 4 2 5" xfId="23446"/>
    <cellStyle name="强调文字颜色 5 4 2 5" xfId="23447"/>
    <cellStyle name="适中 3 4" xfId="23448"/>
    <cellStyle name="注释 15 2 7 2" xfId="23449"/>
    <cellStyle name="注释 20 2 7 2" xfId="23450"/>
    <cellStyle name="20% - 强调文字颜色 5 24" xfId="23451"/>
    <cellStyle name="20% - 强调文字颜色 5 19" xfId="23452"/>
    <cellStyle name="60% - 强调文字颜色 5 2 2 3 3 2 3" xfId="23453"/>
    <cellStyle name="40% - 强调文字颜色 5 3 2 4 2" xfId="23454"/>
    <cellStyle name="60% - 强调文字颜色 3 9 3 3 3" xfId="23455"/>
    <cellStyle name="20% - 强调文字颜色 2 2 2 3 2 4 2" xfId="23456"/>
    <cellStyle name="标题 3 3 2 2 6" xfId="23457"/>
    <cellStyle name="强调文字颜色 3 8 3 5" xfId="23458"/>
    <cellStyle name="40% - 强调文字颜色 4 7 2 4 2 2" xfId="23459"/>
    <cellStyle name="20% - 强调文字颜色 1 16 4 2 2" xfId="23460"/>
    <cellStyle name="20% - 强调文字颜色 1 21 4 2 2" xfId="23461"/>
    <cellStyle name="常规 3 5 2 2 2" xfId="23462"/>
    <cellStyle name="标题 3 11 3" xfId="23463"/>
    <cellStyle name="20% - 强调文字颜色 2 3 3" xfId="23464"/>
    <cellStyle name="20% - 强调文字颜色 4 9 3 3 2" xfId="23465"/>
    <cellStyle name="常规 2 3 2 2 2 2 4" xfId="23466"/>
    <cellStyle name="强调文字颜色 3 9 4 2 2" xfId="23467"/>
    <cellStyle name="强调文字颜色 1 9 3" xfId="23468"/>
    <cellStyle name="60% - 强调文字颜色 6 2" xfId="23469"/>
    <cellStyle name="常规 13 2 2 2 2 3 3" xfId="23470"/>
    <cellStyle name="20% - 强调文字颜色 1 23 2" xfId="23471"/>
    <cellStyle name="20% - 强调文字颜色 1 18 2" xfId="23472"/>
    <cellStyle name="常规 15 7" xfId="23473"/>
    <cellStyle name="强调文字颜色 5 10 2" xfId="23474"/>
    <cellStyle name="常规 4 2 5 4 2" xfId="23475"/>
    <cellStyle name="60% - 强调文字颜色 4 8 2 2 6" xfId="23476"/>
    <cellStyle name="常规 14 2 3 2 2 3" xfId="23477"/>
    <cellStyle name="40% - 强调文字颜色 6 7 7" xfId="23478"/>
    <cellStyle name="常规 5 3 4" xfId="23479"/>
    <cellStyle name="强调文字颜色 5 5 3" xfId="23480"/>
    <cellStyle name="常规 5 2 5 2 4" xfId="23481"/>
    <cellStyle name="差 2 2 3 2 3" xfId="23482"/>
    <cellStyle name="20% - 强调文字颜色 3 9 4" xfId="23483"/>
    <cellStyle name="20% - 强调文字颜色 2 2 3 2 2 2" xfId="23484"/>
    <cellStyle name="输出 6 2 6" xfId="23485"/>
    <cellStyle name="强调文字颜色 5 3 6" xfId="23486"/>
    <cellStyle name="输入 2 2 2 4 2" xfId="23487"/>
    <cellStyle name="强调文字颜色 6 9 2 2 3 2 2" xfId="23488"/>
    <cellStyle name="好 9 2 2 2 3" xfId="23489"/>
    <cellStyle name="40% - 强调文字颜色 5 8 2 2 5" xfId="23490"/>
    <cellStyle name="标题 4 7 2 3 2" xfId="23491"/>
    <cellStyle name="警告文本 4 2 4 2" xfId="23492"/>
    <cellStyle name="60% - 强调文字颜色 2 6 3" xfId="23493"/>
    <cellStyle name="注释 5 5 4 2" xfId="23494"/>
    <cellStyle name="差 2 2 3 4" xfId="23495"/>
    <cellStyle name="标题 2 11 2 4" xfId="23496"/>
    <cellStyle name="差 3 4 3" xfId="23497"/>
    <cellStyle name="40% - 强调文字颜色 5 9 2 3 2 3" xfId="23498"/>
    <cellStyle name="40% - 强调文字颜色 3 9 2 2" xfId="23499"/>
    <cellStyle name="检查单元格 7 2 7" xfId="23500"/>
    <cellStyle name="警告文本 8 2 6" xfId="23501"/>
    <cellStyle name="适中 2 2 4 2" xfId="23502"/>
    <cellStyle name="强调文字颜色 6 2 6 2" xfId="23503"/>
    <cellStyle name="输入 2 2 3 3 2 2" xfId="23504"/>
    <cellStyle name="强调文字颜色 5 4 2 3" xfId="23505"/>
    <cellStyle name="适中 3 2" xfId="23506"/>
    <cellStyle name="60% - 强调文字颜色 5 2 2 2 2 5" xfId="23507"/>
    <cellStyle name="强调文字颜色 5 2 2 6" xfId="23508"/>
    <cellStyle name="差 6 3 2 2" xfId="23509"/>
    <cellStyle name="标题 5 2 3 2 3 4" xfId="23510"/>
    <cellStyle name="强调文字颜色 1 4 6" xfId="23511"/>
    <cellStyle name="20% - 强调文字颜色 2 18 4 2 2" xfId="23512"/>
    <cellStyle name="常规 18 2 3 2 2" xfId="23513"/>
    <cellStyle name="强调文字颜色 5 2 2 2 7" xfId="23514"/>
    <cellStyle name="20% - 强调文字颜色 6 7 2 3 2 2 2" xfId="23515"/>
    <cellStyle name="输入 10 2 8" xfId="23516"/>
    <cellStyle name="常规 2 2 2 2 3 2 2 2 3" xfId="23517"/>
    <cellStyle name="20% - 强调文字颜色 1 2 2 5" xfId="23518"/>
    <cellStyle name="常规 9 2 3 2 3" xfId="23519"/>
    <cellStyle name="40% - 强调文字颜色 6 11 2 5" xfId="23520"/>
    <cellStyle name="60% - 强调文字颜色 3 6 2 3 3" xfId="23521"/>
    <cellStyle name="强调文字颜色 6 2 2 3 2 6" xfId="23522"/>
    <cellStyle name="常规 4 3 2 2 3 2 3" xfId="23523"/>
    <cellStyle name="注释 4 3 5" xfId="23524"/>
    <cellStyle name="40% - 强调文字颜色 2 22 3 2" xfId="23525"/>
    <cellStyle name="40% - 强调文字颜色 2 17 3 2" xfId="23526"/>
    <cellStyle name="常规 27 4 2" xfId="23527"/>
    <cellStyle name="常规 32 4 2" xfId="23528"/>
    <cellStyle name="适中 8 2 2 7" xfId="23529"/>
    <cellStyle name="注释 7 2 3 5 2" xfId="23530"/>
    <cellStyle name="20% - 强调文字颜色 3 18 2 3 2 2" xfId="23531"/>
    <cellStyle name="强调文字颜色 6 3 2 2 6" xfId="23532"/>
    <cellStyle name="链接单元格 3 4" xfId="23533"/>
    <cellStyle name="60% - 强调文字颜色 3 7 3 2 2 2" xfId="23534"/>
    <cellStyle name="40% - 强调文字颜色 2 13 2 3 2" xfId="23535"/>
    <cellStyle name="常规 3 2 4" xfId="23536"/>
    <cellStyle name="差 6 2 3 3" xfId="23537"/>
    <cellStyle name="40% - 强调文字颜色 4 23 2 2" xfId="23538"/>
    <cellStyle name="40% - 强调文字颜色 4 18 2 2" xfId="23539"/>
    <cellStyle name="常规 16 2 2 4 2 2" xfId="23540"/>
    <cellStyle name="计算 7 7" xfId="23541"/>
    <cellStyle name="40% - 强调文字颜色 6 8 2 2 7" xfId="23542"/>
    <cellStyle name="40% - 强调文字颜色 4 8 2 2 3 2 2" xfId="23543"/>
    <cellStyle name="强调文字颜色 5 3 2 3 2 2" xfId="23544"/>
    <cellStyle name="常规 5 6 2 2 2" xfId="23545"/>
    <cellStyle name="汇总 7 3 3" xfId="23546"/>
    <cellStyle name="差 7 3 5" xfId="23547"/>
    <cellStyle name="60% - 强调文字颜色 3 11 2 3 2" xfId="23548"/>
    <cellStyle name="标题 6 4 3" xfId="23549"/>
    <cellStyle name="20% - 强调文字颜色 6 7 4 3 2" xfId="23550"/>
    <cellStyle name="20% - 强调文字颜色 1 6 2 2 2" xfId="23551"/>
    <cellStyle name="解释性文本 6 2 5 2" xfId="23552"/>
    <cellStyle name="20% - 强调文字颜色 4 7 4 3" xfId="23553"/>
    <cellStyle name="注释 3 2 2 2 3" xfId="23554"/>
    <cellStyle name="20% - 强调文字颜色 5 9 4 2 2" xfId="23555"/>
    <cellStyle name="汇总 2 2 3 2 3 2 2" xfId="23556"/>
    <cellStyle name="强调文字颜色 5 6 5" xfId="23557"/>
    <cellStyle name="20% - 强调文字颜色 1 16 2 4" xfId="23558"/>
    <cellStyle name="20% - 强调文字颜色 1 21 2 4" xfId="23559"/>
    <cellStyle name="强调文字颜色 6 2 2 3" xfId="23560"/>
    <cellStyle name="注释 2 2 2 3" xfId="23561"/>
    <cellStyle name="60% - 强调文字颜色 6 2 2 3 3 2 3" xfId="23562"/>
    <cellStyle name="标题 3 11 2" xfId="23563"/>
    <cellStyle name="强调文字颜色 1 6 3 2 2" xfId="23564"/>
    <cellStyle name="20% - 强调文字颜色 2 3 2" xfId="23565"/>
    <cellStyle name="强调文字颜色 2 7 2 2 7" xfId="23566"/>
    <cellStyle name="20% - 强调文字颜色 3 3 2 2 3 2" xfId="23567"/>
    <cellStyle name="40% - 强调文字颜色 6 3 2 2" xfId="23568"/>
    <cellStyle name="适中 5 2 5" xfId="23569"/>
    <cellStyle name="常规 12 2 3 2 2" xfId="23570"/>
    <cellStyle name="强调文字颜色 6 7 4 2 2" xfId="23571"/>
    <cellStyle name="20% - 强调文字颜色 1 2 2" xfId="23572"/>
    <cellStyle name="常规 10 4 3 4" xfId="23573"/>
    <cellStyle name="40% - 强调文字颜色 6 18 2 2 4" xfId="23574"/>
    <cellStyle name="警告文本 7 2 5 3" xfId="23575"/>
    <cellStyle name="40% - 强调文字颜色 1 14 4" xfId="23576"/>
    <cellStyle name="40% - 强调文字颜色 5 11 2 3" xfId="23577"/>
    <cellStyle name="40% - 强调文字颜色 6 12 4 4" xfId="23578"/>
    <cellStyle name="适中 10 2 6 2" xfId="23579"/>
    <cellStyle name="强调文字颜色 5 12 2" xfId="23580"/>
    <cellStyle name="标题 1 2 2 2 2 2 4" xfId="23581"/>
    <cellStyle name="20% - 强调文字颜色 1 4 3 2" xfId="23582"/>
    <cellStyle name="链接单元格 7 8" xfId="23583"/>
    <cellStyle name="检查单元格 8 2 2 3 2" xfId="23584"/>
    <cellStyle name="20% - 强调文字颜色 2 4 4 2" xfId="23585"/>
    <cellStyle name="标题 3 3 2 2 3" xfId="23586"/>
    <cellStyle name="40% - 强调文字颜色 4 10 2 4" xfId="23587"/>
    <cellStyle name="20% - 强调文字颜色 5 27" xfId="23588"/>
    <cellStyle name="链接单元格 3 2 6" xfId="23589"/>
    <cellStyle name="常规 14 2 2 2 5" xfId="23590"/>
    <cellStyle name="20% - 强调文字颜色 5 2 2" xfId="23591"/>
    <cellStyle name="60% - 强调文字颜色 2 2 2 3 2 3 4" xfId="23592"/>
    <cellStyle name="60% - 强调文字颜色 1 7 4 3" xfId="23593"/>
    <cellStyle name="60% - 强调文字颜色 1 3 6" xfId="23594"/>
    <cellStyle name="常规 3 2 2 4 3 2 2" xfId="23595"/>
    <cellStyle name="60% - 强调文字颜色 6 9 2 5" xfId="23596"/>
    <cellStyle name="注释 3 2 3 3 2" xfId="23597"/>
    <cellStyle name="常规 24 3 2" xfId="23598"/>
    <cellStyle name="常规 19 3 2" xfId="23599"/>
    <cellStyle name="60% - 强调文字颜色 3 5 3 2 2" xfId="23600"/>
    <cellStyle name="20% - 强调文字颜色 6 15 3 2 2" xfId="23601"/>
    <cellStyle name="20% - 强调文字颜色 6 20 3 2 2" xfId="23602"/>
    <cellStyle name="标题 3 2 2 3 2 3 3" xfId="23603"/>
    <cellStyle name="40% - 强调文字颜色 6 2 2 2 3 2 2 3" xfId="23604"/>
    <cellStyle name="强调文字颜色 2 8 2 2 4 2" xfId="23605"/>
    <cellStyle name="标题 1 3 2 2 6" xfId="23606"/>
    <cellStyle name="40% - 强调文字颜色 5 12 2 2 2" xfId="23607"/>
    <cellStyle name="40% - 强调文字颜色 2 16 2 5 2" xfId="23608"/>
    <cellStyle name="40% - 强调文字颜色 2 21 2 5 2" xfId="23609"/>
    <cellStyle name="适中 2 2 2 5 3" xfId="23610"/>
    <cellStyle name="常规 20 4 2" xfId="23611"/>
    <cellStyle name="常规 15 4 2" xfId="23612"/>
    <cellStyle name="40% - 强调文字颜色 3 8 2 4" xfId="23613"/>
    <cellStyle name="20% - 强调文字颜色 6 18 4 2" xfId="23614"/>
    <cellStyle name="解释性文本 7 3 2 2" xfId="23615"/>
    <cellStyle name="强调文字颜色 2 9 2 2 7 2" xfId="23616"/>
    <cellStyle name="20% - 强调文字颜色 1 2 2 3 3" xfId="23617"/>
    <cellStyle name="20% - 强调文字颜色 3 7 4" xfId="23618"/>
    <cellStyle name="常规 37 5 2" xfId="23619"/>
    <cellStyle name="注释 2 2 3 3 5 2" xfId="23620"/>
    <cellStyle name="适中 2 2 3 2 2" xfId="23621"/>
    <cellStyle name="强调文字颜色 4 7 2 2" xfId="23622"/>
    <cellStyle name="警告文本 8" xfId="23623"/>
    <cellStyle name="60% - 强调文字颜色 4 3 2 2 3 3" xfId="23624"/>
    <cellStyle name="常规 10 2 2 3 2 2 3" xfId="23625"/>
    <cellStyle name="注释 5 4 5 2" xfId="23626"/>
    <cellStyle name="强调文字颜色 5 8 2 2 7" xfId="23627"/>
    <cellStyle name="60% - 强调文字颜色 1 7 3" xfId="23628"/>
    <cellStyle name="标题 11 2 2 2 2" xfId="23629"/>
    <cellStyle name="20% - 强调文字颜色 4 3 2 2 2 2 2 2" xfId="23630"/>
    <cellStyle name="20% - 强调文字颜色 5 11" xfId="23631"/>
    <cellStyle name="检查单元格 8 2 2 5" xfId="23632"/>
    <cellStyle name="20% - 强调文字颜色 6 7 3" xfId="23633"/>
    <cellStyle name="60% - 强调文字颜色 3 9 2 2 4 4" xfId="23634"/>
    <cellStyle name="常规 2 3 4 2 2 2" xfId="23635"/>
    <cellStyle name="20% - 强调文字颜色 4 18 2 4 2 2" xfId="23636"/>
    <cellStyle name="常规 4 4 8 2" xfId="23637"/>
    <cellStyle name="40% - 强调文字颜色 4 18 2 3 2" xfId="23638"/>
    <cellStyle name="常规 10 3 2 2 3" xfId="23639"/>
    <cellStyle name="40% - 强调文字颜色 4 6 3 2 2" xfId="23640"/>
    <cellStyle name="汇总 5 3 2 3" xfId="23641"/>
    <cellStyle name="20% - 强调文字颜色 1 25 2" xfId="23642"/>
    <cellStyle name="常规 17 7" xfId="23643"/>
    <cellStyle name="常规 22 7" xfId="23644"/>
    <cellStyle name="好 5 2 3" xfId="23645"/>
    <cellStyle name="20% - 强调文字颜色 6 2 2 4 3 2" xfId="23646"/>
    <cellStyle name="警告文本 12 2" xfId="23647"/>
    <cellStyle name="好 5 2 4 2" xfId="23648"/>
    <cellStyle name="20% - 强调文字颜色 6 11 2 2 2" xfId="23649"/>
    <cellStyle name="标题 1 10 5" xfId="23650"/>
    <cellStyle name="40% - 强调文字颜色 5 2 2 2 2 2 3" xfId="23651"/>
    <cellStyle name="强调文字颜色 3 2 2 2 2 3 2" xfId="23652"/>
    <cellStyle name="注释 3 2 6 3" xfId="23653"/>
    <cellStyle name="60% - 强调文字颜色 3 9 2 2 5 3" xfId="23654"/>
    <cellStyle name="常规 4 3 2 2 3 3" xfId="23655"/>
    <cellStyle name="常规 9 2 2 4 3" xfId="23656"/>
    <cellStyle name="适中 9 7 2" xfId="23657"/>
    <cellStyle name="强调文字颜色 5 5 2 4" xfId="23658"/>
    <cellStyle name="差 7 3 3 3" xfId="23659"/>
    <cellStyle name="强调文字颜色 1 2 2 2" xfId="23660"/>
    <cellStyle name="40% - 强调文字颜色 5 9 3 5" xfId="23661"/>
    <cellStyle name="60% - 强调文字颜色 5 9 5 3" xfId="23662"/>
    <cellStyle name="20% - 强调文字颜色 3 13 2 4 2" xfId="23663"/>
    <cellStyle name="注释 4 2 2 3" xfId="23664"/>
    <cellStyle name="汇总 8 2 3 2" xfId="23665"/>
    <cellStyle name="常规 10 2 2 2 2 2" xfId="23666"/>
    <cellStyle name="40% - 强调文字颜色 1 12 2 5" xfId="23667"/>
    <cellStyle name="60% - 强调文字颜色 2 2 2 2 2 3 4" xfId="23668"/>
    <cellStyle name="注释 3 2 4 2 2" xfId="23669"/>
    <cellStyle name="常规 5 3 6 2 2" xfId="23670"/>
    <cellStyle name="常规 3 2 5 2 3" xfId="23671"/>
    <cellStyle name="20% - 强调文字颜色 2 3 5 2" xfId="23672"/>
    <cellStyle name="强调文字颜色 5 3 5 2" xfId="23673"/>
    <cellStyle name="常规 2 6 3 3" xfId="23674"/>
    <cellStyle name="常规 5 3 3 2" xfId="23675"/>
    <cellStyle name="40% - 强调文字颜色 2 12" xfId="23676"/>
    <cellStyle name="输出 8 2 2 5 2" xfId="23677"/>
    <cellStyle name="标题 1 5 2 2 2 3" xfId="23678"/>
    <cellStyle name="40% - 强调文字颜色 4 9 5" xfId="23679"/>
    <cellStyle name="注释 19 2 3" xfId="23680"/>
    <cellStyle name="40% - 强调文字颜色 5 9 2 3 2" xfId="23681"/>
    <cellStyle name="差 3 4" xfId="23682"/>
    <cellStyle name="40% - 强调文字颜色 5 4 2 4 2" xfId="23683"/>
    <cellStyle name="20% - 强调文字颜色 4 2 2 2 2 2 2 2 2" xfId="23684"/>
    <cellStyle name="强调文字颜色 4 7 3 5" xfId="23685"/>
    <cellStyle name="输出 3 3 2" xfId="23686"/>
    <cellStyle name="40% - 强调文字颜色 3 19 2 5" xfId="23687"/>
    <cellStyle name="40% - 强调文字颜色 5 16 2 2 2 2" xfId="23688"/>
    <cellStyle name="40% - 强调文字颜色 5 21 2 2 2 2" xfId="23689"/>
    <cellStyle name="注释 17 3 2 2" xfId="23690"/>
    <cellStyle name="20% - 强调文字颜色 2 4 2 4" xfId="23691"/>
    <cellStyle name="强调文字颜色 1 9 2 2 7 2" xfId="23692"/>
    <cellStyle name="20% - 强调文字颜色 4 21 4" xfId="23693"/>
    <cellStyle name="20% - 强调文字颜色 4 16 4" xfId="23694"/>
    <cellStyle name="60% - 强调文字颜色 5 7 2 2 2 2" xfId="23695"/>
    <cellStyle name="注释 4 3 4 3" xfId="23696"/>
    <cellStyle name="标题 2 11 2 3" xfId="23697"/>
    <cellStyle name="20% - 强调文字颜色 3 3 4 2" xfId="23698"/>
    <cellStyle name="汇总 7 3 3 4" xfId="23699"/>
    <cellStyle name="差 2 2 3 3" xfId="23700"/>
    <cellStyle name="常规 2 8 2 2" xfId="23701"/>
    <cellStyle name="20% - 强调文字颜色 1 7 5" xfId="23702"/>
    <cellStyle name="40% - 强调文字颜色 6 13" xfId="23703"/>
    <cellStyle name="40% - 强调文字颜色 3 10 4 2 2" xfId="23704"/>
    <cellStyle name="警告文本 2 2 3 5" xfId="23705"/>
    <cellStyle name="标题 4 3 2 2 6" xfId="23706"/>
    <cellStyle name="40% - 强调文字颜色 6 2 2 6 3" xfId="23707"/>
    <cellStyle name="20% - 强调文字颜色 1 6 3 3 2" xfId="23708"/>
    <cellStyle name="40% - 强调文字颜色 6 7 3 4 3" xfId="23709"/>
    <cellStyle name="40% - 强调文字颜色 6 2 2 2 2" xfId="23710"/>
    <cellStyle name="强调文字颜色 4 2 2 3 2 2" xfId="23711"/>
    <cellStyle name="40% - 强调文字颜色 2 6 5 2" xfId="23712"/>
    <cellStyle name="差 11 2 2 2 2" xfId="23713"/>
    <cellStyle name="计算 9 2 2 7 2" xfId="23714"/>
    <cellStyle name="40% - 强调文字颜色 6 18 3 3" xfId="23715"/>
    <cellStyle name="强调文字颜色 5 7 2 2 2 2 2" xfId="23716"/>
    <cellStyle name="40% - 强调文字颜色 6 18 2 4 2 3" xfId="23717"/>
    <cellStyle name="20% - 强调文字颜色 5 4 3 2 2" xfId="23718"/>
    <cellStyle name="强调文字颜色 5 8 4 2" xfId="23719"/>
    <cellStyle name="标题 15 2 2" xfId="23720"/>
    <cellStyle name="40% - 强调文字颜色 6 5 3 5" xfId="23721"/>
    <cellStyle name="60% - 强调文字颜色 5 9 2 3 2" xfId="23722"/>
    <cellStyle name="输出 7 7 2" xfId="23723"/>
    <cellStyle name="检查单元格 2 2 3 2 5 2" xfId="23724"/>
    <cellStyle name="计算 6 4 3" xfId="23725"/>
    <cellStyle name="20% - 强调文字颜色 3 2 2 2 4 2" xfId="23726"/>
    <cellStyle name="20% - 强调文字颜色 4 8 5 2" xfId="23727"/>
    <cellStyle name="注释 13 2 5 2" xfId="23728"/>
    <cellStyle name="强调文字颜色 5 2 2 2 2 2 2" xfId="23729"/>
    <cellStyle name="40% - 强调文字颜色 6 10 2 6" xfId="23730"/>
    <cellStyle name="常规 28 2 2 3" xfId="23731"/>
    <cellStyle name="40% - 强调文字颜色 4 2 2 3 2 4 2" xfId="23732"/>
    <cellStyle name="标题 1 7 4 3" xfId="23733"/>
    <cellStyle name="计算 2 2 2 4 3" xfId="23734"/>
    <cellStyle name="20% - 强调文字颜色 5 14 2 5" xfId="23735"/>
    <cellStyle name="好 7 2 2 2 2" xfId="23736"/>
    <cellStyle name="40% - 强调文字颜色 3 8 2 2 4" xfId="23737"/>
    <cellStyle name="强调文字颜色 3 6 5 3" xfId="23738"/>
    <cellStyle name="40% - 强调文字颜色 6 7 2 3 2 2 3" xfId="23739"/>
    <cellStyle name="好 8 3 3 2" xfId="23740"/>
    <cellStyle name="标题 10 2 2 4 3" xfId="23741"/>
    <cellStyle name="60% - 强调文字颜色 3 2 2 2 3 3" xfId="23742"/>
    <cellStyle name="强调文字颜色 6 11 2" xfId="23743"/>
    <cellStyle name="计算 10 2 3 2 3" xfId="23744"/>
    <cellStyle name="20% - 强调文字颜色 4 14 2 5" xfId="23745"/>
    <cellStyle name="40% - 强调文字颜色 6 2 2 2 2 4 2" xfId="23746"/>
    <cellStyle name="好 7 4" xfId="23747"/>
    <cellStyle name="计算 10 5" xfId="23748"/>
    <cellStyle name="常规 34 2 2" xfId="23749"/>
    <cellStyle name="常规 29 2 2" xfId="23750"/>
    <cellStyle name="注释 11 4 2" xfId="23751"/>
    <cellStyle name="标题 2 7 4" xfId="23752"/>
    <cellStyle name="注释 20 2 5" xfId="23753"/>
    <cellStyle name="注释 15 2 5" xfId="23754"/>
    <cellStyle name="20% - 强调文字颜色 1 14 2 4 2" xfId="23755"/>
    <cellStyle name="60% - 强调文字颜色 2 2 4 2" xfId="23756"/>
    <cellStyle name="40% - 强调文字颜色 2 2 2 4" xfId="23757"/>
    <cellStyle name="解释性文本 8 6" xfId="23758"/>
    <cellStyle name="强调文字颜色 5 6 2 3 2 2" xfId="23759"/>
    <cellStyle name="注释 17 2 6 3" xfId="23760"/>
    <cellStyle name="40% - 强调文字颜色 1 16 2 4" xfId="23761"/>
    <cellStyle name="40% - 强调文字颜色 1 21 2 4" xfId="23762"/>
    <cellStyle name="20% - 强调文字颜色 2 16 2" xfId="23763"/>
    <cellStyle name="20% - 强调文字颜色 2 21 2" xfId="23764"/>
    <cellStyle name="40% - 强调文字颜色 3 4 3 2" xfId="23765"/>
    <cellStyle name="40% - 强调文字颜色 1 10" xfId="23766"/>
    <cellStyle name="强调文字颜色 6 2 2 3 3 2 2" xfId="23767"/>
    <cellStyle name="20% - 强调文字颜色 2 26 2" xfId="23768"/>
    <cellStyle name="适中 2 2 3 2 5" xfId="23769"/>
    <cellStyle name="20% - 强调文字颜色 3 26 2" xfId="23770"/>
    <cellStyle name="计算 2 2 2 4" xfId="23771"/>
    <cellStyle name="标题 3 5 2 4" xfId="23772"/>
    <cellStyle name="20% - 强调文字颜色 2 9 2 3 2 2" xfId="23773"/>
    <cellStyle name="强调文字颜色 2 8 2 2 5" xfId="23774"/>
    <cellStyle name="常规 2 2 2 5 2 2" xfId="23775"/>
    <cellStyle name="常规 2 3 2 2 2 3" xfId="23776"/>
    <cellStyle name="40% - 强调文字颜色 5 3 2 2 2 2" xfId="23777"/>
  </cellStyles>
  <tableStyles count="0" defaultTableStyle="TableStyleMedium9" defaultPivotStyle="PivotStyleLight16"/>
  <colors>
    <mruColors>
      <color rgb="0000D860"/>
      <color rgb="0000C855"/>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20125476038004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图1!$B$2:$N$2</c:f>
              <c:numCache>
                <c:formatCode>General</c:formatCode>
                <c:ptCount val="13"/>
                <c:pt idx="0">
                  <c:v>130</c:v>
                </c:pt>
                <c:pt idx="1">
                  <c:v>197</c:v>
                </c:pt>
                <c:pt idx="2">
                  <c:v>44</c:v>
                </c:pt>
                <c:pt idx="3">
                  <c:v>57</c:v>
                </c:pt>
                <c:pt idx="4">
                  <c:v>59</c:v>
                </c:pt>
                <c:pt idx="5">
                  <c:v>60</c:v>
                </c:pt>
                <c:pt idx="6">
                  <c:v>66</c:v>
                </c:pt>
                <c:pt idx="7">
                  <c:v>77</c:v>
                </c:pt>
                <c:pt idx="8">
                  <c:v>84</c:v>
                </c:pt>
                <c:pt idx="9">
                  <c:v>96</c:v>
                </c:pt>
                <c:pt idx="10">
                  <c:v>104</c:v>
                </c:pt>
                <c:pt idx="11">
                  <c:v>119</c:v>
                </c:pt>
                <c:pt idx="12">
                  <c:v>221</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图1!#REF!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图1!$B$1:$N$1</c15:sqref>
                        </c15:formulaRef>
                      </c:ext>
                    </c:extLst>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extLst>
                      <c:ext uri="{02D57815-91ED-43cb-92C2-25804820EDAC}">
                        <c15:formulaRef>
                          <c15:sqref>图1!#REF!</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累计增速（%）</c:v>
                </c:pt>
              </c:strCache>
            </c:strRef>
          </c:tx>
          <c:spPr>
            <a:ln w="25400" cap="rnd">
              <a:solidFill>
                <a:schemeClr val="accent3"/>
              </a:solidFill>
              <a:round/>
            </a:ln>
            <a:effectLst/>
          </c:spPr>
          <c:marker>
            <c:symbol val="none"/>
          </c:marker>
          <c:dLbls>
            <c:delete val="true"/>
          </c:dLbls>
          <c:cat>
            <c:strRef>
              <c:f>图1!$B$1:$N$1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图1!$B$3:$N$3</c:f>
              <c:numCache>
                <c:formatCode>0.0_ </c:formatCode>
                <c:ptCount val="13"/>
                <c:pt idx="0">
                  <c:v>5.69105691056911</c:v>
                </c:pt>
                <c:pt idx="1">
                  <c:v>5.3475935828877</c:v>
                </c:pt>
                <c:pt idx="2">
                  <c:v>25.7142857142857</c:v>
                </c:pt>
                <c:pt idx="3">
                  <c:v>23.9130434782609</c:v>
                </c:pt>
                <c:pt idx="4">
                  <c:v>11.3207547169811</c:v>
                </c:pt>
                <c:pt idx="5">
                  <c:v>1.69491525423729</c:v>
                </c:pt>
                <c:pt idx="6">
                  <c:v>-9.58904109589041</c:v>
                </c:pt>
                <c:pt idx="7">
                  <c:v>1.31578947368421</c:v>
                </c:pt>
                <c:pt idx="8">
                  <c:v>5</c:v>
                </c:pt>
                <c:pt idx="9">
                  <c:v>12.9</c:v>
                </c:pt>
                <c:pt idx="10">
                  <c:v>11.8</c:v>
                </c:pt>
                <c:pt idx="11">
                  <c:v>3.5</c:v>
                </c:pt>
                <c:pt idx="12">
                  <c:v>12.2</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2023</a:t>
            </a:r>
            <a:r>
              <a:rPr altLang="en-US">
                <a:solidFill>
                  <a:schemeClr val="tx1"/>
                </a:solidFill>
                <a:sym typeface="+mj-ea"/>
              </a:rPr>
              <a:t>年</a:t>
            </a:r>
            <a:r>
              <a:rPr lang="zh-CN" altLang="en-US">
                <a:solidFill>
                  <a:schemeClr val="tx1"/>
                </a:solidFill>
                <a:sym typeface="+mj-ea"/>
              </a:rPr>
              <a:t>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2023入库（个）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221</c:v>
                </c:pt>
                <c:pt idx="1">
                  <c:v>54</c:v>
                </c:pt>
                <c:pt idx="2">
                  <c:v>85</c:v>
                </c:pt>
                <c:pt idx="3">
                  <c:v>37</c:v>
                </c:pt>
                <c:pt idx="4">
                  <c:v>39</c:v>
                </c:pt>
                <c:pt idx="5">
                  <c:v>6</c:v>
                </c:pt>
              </c:numCache>
            </c:numRef>
          </c:val>
        </c:ser>
        <c:ser>
          <c:idx val="1"/>
          <c:order val="1"/>
          <c:tx>
            <c:strRef>
              <c:f>图2!$C$1</c:f>
              <c:strCache>
                <c:ptCount val="1"/>
                <c:pt idx="0">
                  <c:v>2022入库（个）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197</c:v>
                </c:pt>
                <c:pt idx="1">
                  <c:v>64</c:v>
                </c:pt>
                <c:pt idx="2">
                  <c:v>50</c:v>
                </c:pt>
                <c:pt idx="3">
                  <c:v>32</c:v>
                </c:pt>
                <c:pt idx="4">
                  <c:v>41</c:v>
                </c:pt>
                <c:pt idx="5">
                  <c:v>10</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累计增速（%）</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12.1827411167513</c:v>
                </c:pt>
                <c:pt idx="1">
                  <c:v>-15.625</c:v>
                </c:pt>
                <c:pt idx="2">
                  <c:v>70</c:v>
                </c:pt>
                <c:pt idx="3">
                  <c:v>15.625</c:v>
                </c:pt>
                <c:pt idx="4">
                  <c:v>-4.8780487804878</c:v>
                </c:pt>
                <c:pt idx="5">
                  <c:v>-40</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图3!$B$2:$N$2</c:f>
              <c:numCache>
                <c:formatCode>General</c:formatCode>
                <c:ptCount val="13"/>
                <c:pt idx="0">
                  <c:v>41</c:v>
                </c:pt>
                <c:pt idx="1">
                  <c:v>99</c:v>
                </c:pt>
                <c:pt idx="2">
                  <c:v>6</c:v>
                </c:pt>
                <c:pt idx="3">
                  <c:v>7</c:v>
                </c:pt>
                <c:pt idx="4">
                  <c:v>10</c:v>
                </c:pt>
                <c:pt idx="5">
                  <c:v>46</c:v>
                </c:pt>
                <c:pt idx="6">
                  <c:v>47</c:v>
                </c:pt>
                <c:pt idx="7">
                  <c:v>48</c:v>
                </c:pt>
                <c:pt idx="8">
                  <c:v>48</c:v>
                </c:pt>
                <c:pt idx="9">
                  <c:v>50</c:v>
                </c:pt>
                <c:pt idx="10">
                  <c:v>53</c:v>
                </c:pt>
                <c:pt idx="11">
                  <c:v>57</c:v>
                </c:pt>
                <c:pt idx="12">
                  <c:v>143</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累计增速（%）</c:v>
                </c:pt>
              </c:strCache>
            </c:strRef>
          </c:tx>
          <c:spPr>
            <a:ln w="25400" cap="rnd">
              <a:solidFill>
                <a:schemeClr val="accent3"/>
              </a:solidFill>
              <a:round/>
            </a:ln>
            <a:effectLst/>
          </c:spPr>
          <c:marker>
            <c:symbol val="none"/>
          </c:marker>
          <c:dLbls>
            <c:delete val="true"/>
          </c:dLbls>
          <c:cat>
            <c:strRef>
              <c:f>图3!$B$1:$N$1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图3!$B$3:$N$3</c:f>
              <c:numCache>
                <c:formatCode>0.0_ </c:formatCode>
                <c:ptCount val="13"/>
                <c:pt idx="0">
                  <c:v>-8.88888888888889</c:v>
                </c:pt>
                <c:pt idx="1">
                  <c:v>65</c:v>
                </c:pt>
                <c:pt idx="2">
                  <c:v>0</c:v>
                </c:pt>
                <c:pt idx="3">
                  <c:v>-56.25</c:v>
                </c:pt>
                <c:pt idx="4">
                  <c:v>-37.5</c:v>
                </c:pt>
                <c:pt idx="5">
                  <c:v>142.105263157895</c:v>
                </c:pt>
                <c:pt idx="6">
                  <c:v>88</c:v>
                </c:pt>
                <c:pt idx="7">
                  <c:v>71.4285714285714</c:v>
                </c:pt>
                <c:pt idx="8">
                  <c:v>41.1764705882353</c:v>
                </c:pt>
                <c:pt idx="9">
                  <c:v>28.2</c:v>
                </c:pt>
                <c:pt idx="10">
                  <c:v>35.9</c:v>
                </c:pt>
                <c:pt idx="11">
                  <c:v>42.5</c:v>
                </c:pt>
                <c:pt idx="12">
                  <c:v>44.4</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67366261077929"/>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图4!$B$2:$N$2</c:f>
              <c:numCache>
                <c:formatCode>General</c:formatCode>
                <c:ptCount val="13"/>
                <c:pt idx="0">
                  <c:v>0</c:v>
                </c:pt>
                <c:pt idx="1">
                  <c:v>29</c:v>
                </c:pt>
                <c:pt idx="2">
                  <c:v>6</c:v>
                </c:pt>
                <c:pt idx="3">
                  <c:v>1</c:v>
                </c:pt>
                <c:pt idx="4">
                  <c:v>0</c:v>
                </c:pt>
                <c:pt idx="5">
                  <c:v>1</c:v>
                </c:pt>
                <c:pt idx="6">
                  <c:v>1</c:v>
                </c:pt>
                <c:pt idx="7">
                  <c:v>3</c:v>
                </c:pt>
                <c:pt idx="8">
                  <c:v>2</c:v>
                </c:pt>
                <c:pt idx="9">
                  <c:v>5</c:v>
                </c:pt>
                <c:pt idx="10">
                  <c:v>2</c:v>
                </c:pt>
                <c:pt idx="11">
                  <c:v>7</c:v>
                </c:pt>
                <c:pt idx="12">
                  <c:v>26</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图4!$B$3:$N$3</c:f>
              <c:numCache>
                <c:formatCode>General</c:formatCode>
                <c:ptCount val="13"/>
                <c:pt idx="0">
                  <c:v>35</c:v>
                </c:pt>
                <c:pt idx="1">
                  <c:v>64</c:v>
                </c:pt>
                <c:pt idx="2">
                  <c:v>6</c:v>
                </c:pt>
                <c:pt idx="3">
                  <c:v>7</c:v>
                </c:pt>
                <c:pt idx="4">
                  <c:v>7</c:v>
                </c:pt>
                <c:pt idx="5">
                  <c:v>8</c:v>
                </c:pt>
                <c:pt idx="6">
                  <c:v>9</c:v>
                </c:pt>
                <c:pt idx="7">
                  <c:v>12</c:v>
                </c:pt>
                <c:pt idx="8">
                  <c:v>14</c:v>
                </c:pt>
                <c:pt idx="9">
                  <c:v>19</c:v>
                </c:pt>
                <c:pt idx="10">
                  <c:v>21</c:v>
                </c:pt>
                <c:pt idx="11">
                  <c:v>28</c:v>
                </c:pt>
                <c:pt idx="12">
                  <c:v>54</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图4!$B$4:$N$4</c:f>
              <c:numCache>
                <c:formatCode>0.0_ </c:formatCode>
                <c:ptCount val="13"/>
                <c:pt idx="0">
                  <c:v>12.9032258064516</c:v>
                </c:pt>
                <c:pt idx="1">
                  <c:v>18.5185185185185</c:v>
                </c:pt>
                <c:pt idx="2">
                  <c:v>0</c:v>
                </c:pt>
                <c:pt idx="3">
                  <c:v>-12.5</c:v>
                </c:pt>
                <c:pt idx="4">
                  <c:v>-30</c:v>
                </c:pt>
                <c:pt idx="5">
                  <c:v>-46.6666666666667</c:v>
                </c:pt>
                <c:pt idx="6">
                  <c:v>-50</c:v>
                </c:pt>
                <c:pt idx="7">
                  <c:v>-33.3333333333333</c:v>
                </c:pt>
                <c:pt idx="8">
                  <c:v>-30</c:v>
                </c:pt>
                <c:pt idx="9">
                  <c:v>-17.4</c:v>
                </c:pt>
                <c:pt idx="10">
                  <c:v>-25</c:v>
                </c:pt>
                <c:pt idx="11">
                  <c:v>-20</c:v>
                </c:pt>
                <c:pt idx="12">
                  <c:v>-15.6</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图5!$B$2:$N$2</c:f>
              <c:numCache>
                <c:formatCode>General</c:formatCode>
                <c:ptCount val="13"/>
                <c:pt idx="0">
                  <c:v>0</c:v>
                </c:pt>
                <c:pt idx="1">
                  <c:v>18</c:v>
                </c:pt>
                <c:pt idx="2">
                  <c:v>28</c:v>
                </c:pt>
                <c:pt idx="3">
                  <c:v>0</c:v>
                </c:pt>
                <c:pt idx="4">
                  <c:v>0</c:v>
                </c:pt>
                <c:pt idx="5">
                  <c:v>0</c:v>
                </c:pt>
                <c:pt idx="6">
                  <c:v>0</c:v>
                </c:pt>
                <c:pt idx="7">
                  <c:v>2</c:v>
                </c:pt>
                <c:pt idx="8">
                  <c:v>0</c:v>
                </c:pt>
                <c:pt idx="9">
                  <c:v>5</c:v>
                </c:pt>
                <c:pt idx="10">
                  <c:v>1</c:v>
                </c:pt>
                <c:pt idx="11">
                  <c:v>2</c:v>
                </c:pt>
                <c:pt idx="12">
                  <c:v>47</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图5!$B$3:$N$3</c:f>
              <c:numCache>
                <c:formatCode>General</c:formatCode>
                <c:ptCount val="13"/>
                <c:pt idx="0">
                  <c:v>32</c:v>
                </c:pt>
                <c:pt idx="1">
                  <c:v>50</c:v>
                </c:pt>
                <c:pt idx="2">
                  <c:v>28</c:v>
                </c:pt>
                <c:pt idx="3">
                  <c:v>28</c:v>
                </c:pt>
                <c:pt idx="4">
                  <c:v>28</c:v>
                </c:pt>
                <c:pt idx="5">
                  <c:v>28</c:v>
                </c:pt>
                <c:pt idx="6">
                  <c:v>28</c:v>
                </c:pt>
                <c:pt idx="7">
                  <c:v>30</c:v>
                </c:pt>
                <c:pt idx="8">
                  <c:v>30</c:v>
                </c:pt>
                <c:pt idx="9">
                  <c:v>35</c:v>
                </c:pt>
                <c:pt idx="10">
                  <c:v>36</c:v>
                </c:pt>
                <c:pt idx="11">
                  <c:v>38</c:v>
                </c:pt>
                <c:pt idx="12">
                  <c:v>85</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累计增速（%）</c:v>
                </c:pt>
              </c:strCache>
            </c:strRef>
          </c:tx>
          <c:spPr>
            <a:ln w="25400" cap="rnd">
              <a:solidFill>
                <a:schemeClr val="accent3"/>
              </a:solidFill>
              <a:round/>
            </a:ln>
            <a:effectLst/>
          </c:spPr>
          <c:marker>
            <c:symbol val="none"/>
          </c:marker>
          <c:dLbls>
            <c:delete val="true"/>
          </c:dLbls>
          <c:cat>
            <c:strRef>
              <c:f>图5!$B$1:$N$1</c:f>
              <c:strCache>
                <c:ptCount val="13"/>
                <c:pt idx="0" c:formatCode="yyyy&quot;年&quot;m&quot;月&quot;">
                  <c:v>2022年12月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图5!$B$4:$N$4</c:f>
              <c:numCache>
                <c:formatCode>0.0_ </c:formatCode>
                <c:ptCount val="13"/>
                <c:pt idx="0">
                  <c:v>68.4210526315789</c:v>
                </c:pt>
                <c:pt idx="1">
                  <c:v>16.2790697674419</c:v>
                </c:pt>
                <c:pt idx="2">
                  <c:v>47.3684210526316</c:v>
                </c:pt>
                <c:pt idx="3">
                  <c:v>47.3684210526316</c:v>
                </c:pt>
                <c:pt idx="4">
                  <c:v>47.3684210526316</c:v>
                </c:pt>
                <c:pt idx="5">
                  <c:v>47.3684210526316</c:v>
                </c:pt>
                <c:pt idx="6">
                  <c:v>27.2727272727273</c:v>
                </c:pt>
                <c:pt idx="7">
                  <c:v>36.3636363636364</c:v>
                </c:pt>
                <c:pt idx="8">
                  <c:v>30.4347826086957</c:v>
                </c:pt>
                <c:pt idx="9">
                  <c:v>40</c:v>
                </c:pt>
                <c:pt idx="10">
                  <c:v>38.5</c:v>
                </c:pt>
                <c:pt idx="11">
                  <c:v>0.188</c:v>
                </c:pt>
                <c:pt idx="12">
                  <c:v>70</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图6!$B$1:$N$1</c:f>
              <c:strCache>
                <c:ptCount val="13"/>
                <c:pt idx="0" c:formatCode="yyyy&quot;年&quot;m&quot;月&quot;">
                  <c:v>2023年12月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图6!$B$2:$N$2</c:f>
              <c:numCache>
                <c:formatCode>General</c:formatCode>
                <c:ptCount val="13"/>
                <c:pt idx="0">
                  <c:v>0</c:v>
                </c:pt>
                <c:pt idx="1">
                  <c:v>20</c:v>
                </c:pt>
                <c:pt idx="2">
                  <c:v>8</c:v>
                </c:pt>
                <c:pt idx="3">
                  <c:v>0</c:v>
                </c:pt>
                <c:pt idx="4">
                  <c:v>0</c:v>
                </c:pt>
                <c:pt idx="5">
                  <c:v>0</c:v>
                </c:pt>
                <c:pt idx="6">
                  <c:v>0</c:v>
                </c:pt>
                <c:pt idx="7">
                  <c:v>0</c:v>
                </c:pt>
                <c:pt idx="8">
                  <c:v>0</c:v>
                </c:pt>
                <c:pt idx="9">
                  <c:v>0</c:v>
                </c:pt>
                <c:pt idx="10">
                  <c:v>0</c:v>
                </c:pt>
                <c:pt idx="11">
                  <c:v>0</c:v>
                </c:pt>
                <c:pt idx="12">
                  <c:v>29</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图6!$B$1:$N$1</c:f>
              <c:strCache>
                <c:ptCount val="13"/>
                <c:pt idx="0" c:formatCode="yyyy&quot;年&quot;m&quot;月&quot;">
                  <c:v>2023年12月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图6!$B$3:$N$3</c:f>
              <c:numCache>
                <c:formatCode>General</c:formatCode>
                <c:ptCount val="13"/>
                <c:pt idx="0">
                  <c:v>12</c:v>
                </c:pt>
                <c:pt idx="1">
                  <c:v>32</c:v>
                </c:pt>
                <c:pt idx="2">
                  <c:v>8</c:v>
                </c:pt>
                <c:pt idx="3">
                  <c:v>8</c:v>
                </c:pt>
                <c:pt idx="4">
                  <c:v>8</c:v>
                </c:pt>
                <c:pt idx="5">
                  <c:v>8</c:v>
                </c:pt>
                <c:pt idx="6">
                  <c:v>8</c:v>
                </c:pt>
                <c:pt idx="7">
                  <c:v>8</c:v>
                </c:pt>
                <c:pt idx="8">
                  <c:v>8</c:v>
                </c:pt>
                <c:pt idx="9">
                  <c:v>8</c:v>
                </c:pt>
                <c:pt idx="10">
                  <c:v>8</c:v>
                </c:pt>
                <c:pt idx="11">
                  <c:v>8</c:v>
                </c:pt>
                <c:pt idx="12">
                  <c:v>37</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累计增速（%）</c:v>
                </c:pt>
              </c:strCache>
            </c:strRef>
          </c:tx>
          <c:spPr>
            <a:ln w="25400" cap="rnd">
              <a:solidFill>
                <a:schemeClr val="accent3"/>
              </a:solidFill>
              <a:round/>
            </a:ln>
            <a:effectLst/>
          </c:spPr>
          <c:marker>
            <c:symbol val="none"/>
          </c:marker>
          <c:dLbls>
            <c:delete val="true"/>
          </c:dLbls>
          <c:cat>
            <c:strRef>
              <c:f>图6!$B$1:$N$1</c:f>
              <c:strCache>
                <c:ptCount val="13"/>
                <c:pt idx="0" c:formatCode="yyyy&quot;年&quot;m&quot;月&quot;">
                  <c:v>2023年12月</c:v>
                </c:pt>
                <c:pt idx="1" c:formatCode="yyyy&quot;年&quot;m&quot;月&quot;">
                  <c:v>2022年度</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pt idx="12" c:formatCode="yyyy&quot;年&quot;m&quot;月&quot;">
                  <c:v>2023年度</c:v>
                </c:pt>
              </c:strCache>
            </c:strRef>
          </c:cat>
          <c:val>
            <c:numRef>
              <c:f>图6!$B$4:$N$4</c:f>
              <c:numCache>
                <c:formatCode>0.0_ </c:formatCode>
                <c:ptCount val="13"/>
                <c:pt idx="0">
                  <c:v>50</c:v>
                </c:pt>
                <c:pt idx="1">
                  <c:v>28</c:v>
                </c:pt>
                <c:pt idx="2">
                  <c:v>60</c:v>
                </c:pt>
                <c:pt idx="3">
                  <c:v>60</c:v>
                </c:pt>
                <c:pt idx="4">
                  <c:v>60</c:v>
                </c:pt>
                <c:pt idx="5">
                  <c:v>60</c:v>
                </c:pt>
                <c:pt idx="6">
                  <c:v>60</c:v>
                </c:pt>
                <c:pt idx="7">
                  <c:v>60</c:v>
                </c:pt>
                <c:pt idx="8">
                  <c:v>33.3333333333333</c:v>
                </c:pt>
                <c:pt idx="9">
                  <c:v>33.3333333333333</c:v>
                </c:pt>
                <c:pt idx="10">
                  <c:v>33.3333333333333</c:v>
                </c:pt>
                <c:pt idx="11">
                  <c:v>33.3333333333333</c:v>
                </c:pt>
                <c:pt idx="12">
                  <c:v>15.6</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图7!$B$2:$M$2</c:f>
              <c:numCache>
                <c:formatCode>General</c:formatCode>
                <c:ptCount val="12"/>
                <c:pt idx="0">
                  <c:v>12</c:v>
                </c:pt>
                <c:pt idx="1">
                  <c:v>1</c:v>
                </c:pt>
                <c:pt idx="2">
                  <c:v>12</c:v>
                </c:pt>
                <c:pt idx="3">
                  <c:v>2</c:v>
                </c:pt>
                <c:pt idx="4">
                  <c:v>0</c:v>
                </c:pt>
                <c:pt idx="5">
                  <c:v>3</c:v>
                </c:pt>
                <c:pt idx="6">
                  <c:v>6</c:v>
                </c:pt>
                <c:pt idx="7">
                  <c:v>5</c:v>
                </c:pt>
                <c:pt idx="8">
                  <c:v>2</c:v>
                </c:pt>
                <c:pt idx="9">
                  <c:v>5</c:v>
                </c:pt>
                <c:pt idx="10">
                  <c:v>3</c:v>
                </c:pt>
                <c:pt idx="11">
                  <c:v>0</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图7!$B$3:$M$3</c:f>
              <c:numCache>
                <c:formatCode>General</c:formatCode>
                <c:ptCount val="12"/>
                <c:pt idx="0">
                  <c:v>41</c:v>
                </c:pt>
                <c:pt idx="1">
                  <c:v>1</c:v>
                </c:pt>
                <c:pt idx="2">
                  <c:v>13</c:v>
                </c:pt>
                <c:pt idx="3">
                  <c:v>15</c:v>
                </c:pt>
                <c:pt idx="4">
                  <c:v>15</c:v>
                </c:pt>
                <c:pt idx="5">
                  <c:v>18</c:v>
                </c:pt>
                <c:pt idx="6">
                  <c:v>24</c:v>
                </c:pt>
                <c:pt idx="7">
                  <c:v>29</c:v>
                </c:pt>
                <c:pt idx="8">
                  <c:v>31</c:v>
                </c:pt>
                <c:pt idx="9">
                  <c:v>36</c:v>
                </c:pt>
                <c:pt idx="10">
                  <c:v>39</c:v>
                </c:pt>
                <c:pt idx="11">
                  <c:v>39</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累计增速（%）</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图7!$B$4:$M$4</c:f>
              <c:numCache>
                <c:formatCode>0.0_ </c:formatCode>
                <c:ptCount val="12"/>
                <c:pt idx="0">
                  <c:v>-14.5833333333333</c:v>
                </c:pt>
                <c:pt idx="1">
                  <c:v>-66.6666666666667</c:v>
                </c:pt>
                <c:pt idx="2">
                  <c:v>18.1818181818182</c:v>
                </c:pt>
                <c:pt idx="3">
                  <c:v>-6.25</c:v>
                </c:pt>
                <c:pt idx="4">
                  <c:v>-6.25</c:v>
                </c:pt>
                <c:pt idx="5">
                  <c:v>-18.1818181818182</c:v>
                </c:pt>
                <c:pt idx="6">
                  <c:v>0</c:v>
                </c:pt>
                <c:pt idx="7">
                  <c:v>20.8333333333333</c:v>
                </c:pt>
                <c:pt idx="8">
                  <c:v>29.2</c:v>
                </c:pt>
                <c:pt idx="9">
                  <c:v>38.5</c:v>
                </c:pt>
                <c:pt idx="10">
                  <c:v>34.5</c:v>
                </c:pt>
                <c:pt idx="11">
                  <c:v>4.9</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图8!$B$2:$M$2</c:f>
              <c:numCache>
                <c:formatCode>General</c:formatCode>
                <c:ptCount val="12"/>
                <c:pt idx="0">
                  <c:v>3</c:v>
                </c:pt>
                <c:pt idx="1">
                  <c:v>1</c:v>
                </c:pt>
                <c:pt idx="2">
                  <c:v>0</c:v>
                </c:pt>
                <c:pt idx="3">
                  <c:v>0</c:v>
                </c:pt>
                <c:pt idx="4">
                  <c:v>0</c:v>
                </c:pt>
                <c:pt idx="5">
                  <c:v>2</c:v>
                </c:pt>
                <c:pt idx="6">
                  <c:v>0</c:v>
                </c:pt>
                <c:pt idx="7">
                  <c:v>0</c:v>
                </c:pt>
                <c:pt idx="8">
                  <c:v>0</c:v>
                </c:pt>
                <c:pt idx="9">
                  <c:v>0</c:v>
                </c:pt>
                <c:pt idx="10">
                  <c:v>3</c:v>
                </c:pt>
                <c:pt idx="11">
                  <c:v>0</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图8!$B$3:$M$3</c:f>
              <c:numCache>
                <c:formatCode>General</c:formatCode>
                <c:ptCount val="12"/>
                <c:pt idx="0">
                  <c:v>10</c:v>
                </c:pt>
                <c:pt idx="1">
                  <c:v>1</c:v>
                </c:pt>
                <c:pt idx="2">
                  <c:v>1</c:v>
                </c:pt>
                <c:pt idx="3">
                  <c:v>1</c:v>
                </c:pt>
                <c:pt idx="4">
                  <c:v>1</c:v>
                </c:pt>
                <c:pt idx="5">
                  <c:v>3</c:v>
                </c:pt>
                <c:pt idx="6">
                  <c:v>3</c:v>
                </c:pt>
                <c:pt idx="7">
                  <c:v>3</c:v>
                </c:pt>
                <c:pt idx="8">
                  <c:v>3</c:v>
                </c:pt>
                <c:pt idx="9">
                  <c:v>3</c:v>
                </c:pt>
                <c:pt idx="10">
                  <c:v>6</c:v>
                </c:pt>
                <c:pt idx="11">
                  <c:v>6</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累计增速（%）</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2022年12月</c:v>
                </c:pt>
                <c:pt idx="1" c:formatCode="yyyy&quot;年&quot;m&quot;月&quot;">
                  <c:v>2023年2月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2023年度</c:v>
                </c:pt>
              </c:strCache>
            </c:strRef>
          </c:cat>
          <c:val>
            <c:numRef>
              <c:f>图8!$B$4:$M$4</c:f>
              <c:numCache>
                <c:formatCode>0.0_ </c:formatCode>
                <c:ptCount val="12"/>
                <c:pt idx="0">
                  <c:v>-41.1764705882353</c:v>
                </c:pt>
                <c:pt idx="1">
                  <c:v>-50</c:v>
                </c:pt>
                <c:pt idx="2">
                  <c:v>-66.6666666666667</c:v>
                </c:pt>
                <c:pt idx="3">
                  <c:v>-66.6666666666667</c:v>
                </c:pt>
                <c:pt idx="4">
                  <c:v>-75</c:v>
                </c:pt>
                <c:pt idx="5">
                  <c:v>-50</c:v>
                </c:pt>
                <c:pt idx="6">
                  <c:v>-57.1428571428571</c:v>
                </c:pt>
                <c:pt idx="7">
                  <c:v>-57.1428571428571</c:v>
                </c:pt>
                <c:pt idx="8">
                  <c:v>-57.1428571428571</c:v>
                </c:pt>
                <c:pt idx="9">
                  <c:v>-57.1428571428571</c:v>
                </c:pt>
                <c:pt idx="10">
                  <c:v>-14.3</c:v>
                </c:pt>
                <c:pt idx="11">
                  <c:v>-40</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20955</xdr:colOff>
      <xdr:row>13</xdr:row>
      <xdr:rowOff>3810</xdr:rowOff>
    </xdr:from>
    <xdr:to>
      <xdr:col>14</xdr:col>
      <xdr:colOff>55245</xdr:colOff>
      <xdr:row>43</xdr:row>
      <xdr:rowOff>20955</xdr:rowOff>
    </xdr:to>
    <xdr:graphicFrame>
      <xdr:nvGraphicFramePr>
        <xdr:cNvPr id="3" name="图表 2"/>
        <xdr:cNvGraphicFramePr/>
      </xdr:nvGraphicFramePr>
      <xdr:xfrm>
        <a:off x="6063615" y="2470785"/>
        <a:ext cx="8166735"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666115</xdr:colOff>
      <xdr:row>7</xdr:row>
      <xdr:rowOff>113665</xdr:rowOff>
    </xdr:from>
    <xdr:to>
      <xdr:col>11</xdr:col>
      <xdr:colOff>437515</xdr:colOff>
      <xdr:row>27</xdr:row>
      <xdr:rowOff>152400</xdr:rowOff>
    </xdr:to>
    <xdr:graphicFrame>
      <xdr:nvGraphicFramePr>
        <xdr:cNvPr id="2" name="图表 1"/>
        <xdr:cNvGraphicFramePr/>
      </xdr:nvGraphicFramePr>
      <xdr:xfrm>
        <a:off x="4371340" y="1380490"/>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4</xdr:col>
      <xdr:colOff>292735</xdr:colOff>
      <xdr:row>8</xdr:row>
      <xdr:rowOff>175260</xdr:rowOff>
    </xdr:from>
    <xdr:to>
      <xdr:col>12</xdr:col>
      <xdr:colOff>327025</xdr:colOff>
      <xdr:row>30</xdr:row>
      <xdr:rowOff>12065</xdr:rowOff>
    </xdr:to>
    <xdr:graphicFrame>
      <xdr:nvGraphicFramePr>
        <xdr:cNvPr id="2" name="图表 1"/>
        <xdr:cNvGraphicFramePr/>
      </xdr:nvGraphicFramePr>
      <xdr:xfrm>
        <a:off x="3821430" y="1737360"/>
        <a:ext cx="7198360"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695960</xdr:colOff>
      <xdr:row>12</xdr:row>
      <xdr:rowOff>18415</xdr:rowOff>
    </xdr:from>
    <xdr:to>
      <xdr:col>14</xdr:col>
      <xdr:colOff>398145</xdr:colOff>
      <xdr:row>43</xdr:row>
      <xdr:rowOff>82550</xdr:rowOff>
    </xdr:to>
    <xdr:graphicFrame>
      <xdr:nvGraphicFramePr>
        <xdr:cNvPr id="3" name="图表 2"/>
        <xdr:cNvGraphicFramePr/>
      </xdr:nvGraphicFramePr>
      <xdr:xfrm>
        <a:off x="4861560" y="2418715"/>
        <a:ext cx="8926830"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4</xdr:col>
      <xdr:colOff>81280</xdr:colOff>
      <xdr:row>8</xdr:row>
      <xdr:rowOff>127000</xdr:rowOff>
    </xdr:from>
    <xdr:to>
      <xdr:col>13</xdr:col>
      <xdr:colOff>92710</xdr:colOff>
      <xdr:row>31</xdr:row>
      <xdr:rowOff>160655</xdr:rowOff>
    </xdr:to>
    <xdr:graphicFrame>
      <xdr:nvGraphicFramePr>
        <xdr:cNvPr id="2" name="图表 1"/>
        <xdr:cNvGraphicFramePr/>
      </xdr:nvGraphicFramePr>
      <xdr:xfrm>
        <a:off x="3282950" y="1574800"/>
        <a:ext cx="7269480"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345440</xdr:colOff>
      <xdr:row>5</xdr:row>
      <xdr:rowOff>161925</xdr:rowOff>
    </xdr:from>
    <xdr:to>
      <xdr:col>11</xdr:col>
      <xdr:colOff>688340</xdr:colOff>
      <xdr:row>27</xdr:row>
      <xdr:rowOff>35560</xdr:rowOff>
    </xdr:to>
    <xdr:graphicFrame>
      <xdr:nvGraphicFramePr>
        <xdr:cNvPr id="2" name="图表 1"/>
        <xdr:cNvGraphicFramePr/>
      </xdr:nvGraphicFramePr>
      <xdr:xfrm>
        <a:off x="2669540" y="1050290"/>
        <a:ext cx="6990715"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546735</xdr:colOff>
      <xdr:row>5</xdr:row>
      <xdr:rowOff>61595</xdr:rowOff>
    </xdr:from>
    <xdr:to>
      <xdr:col>15</xdr:col>
      <xdr:colOff>503555</xdr:colOff>
      <xdr:row>25</xdr:row>
      <xdr:rowOff>13970</xdr:rowOff>
    </xdr:to>
    <xdr:graphicFrame>
      <xdr:nvGraphicFramePr>
        <xdr:cNvPr id="2" name="图表 1"/>
        <xdr:cNvGraphicFramePr/>
      </xdr:nvGraphicFramePr>
      <xdr:xfrm>
        <a:off x="4613910" y="1252220"/>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2"/>
  <sheetViews>
    <sheetView tabSelected="1" workbookViewId="0">
      <selection activeCell="A5" sqref="A5"/>
    </sheetView>
  </sheetViews>
  <sheetFormatPr defaultColWidth="9" defaultRowHeight="14.25"/>
  <cols>
    <col min="1" max="1" width="124.5" customWidth="true"/>
  </cols>
  <sheetData>
    <row r="1" ht="63.75" customHeight="true" spans="1:1">
      <c r="A1" s="231" t="s">
        <v>0</v>
      </c>
    </row>
    <row r="2" spans="1:1">
      <c r="A2" s="232" t="s">
        <v>1</v>
      </c>
    </row>
    <row r="3" ht="117" customHeight="true" spans="1:1">
      <c r="A3" s="233" t="s">
        <v>2</v>
      </c>
    </row>
    <row r="4" spans="1:1">
      <c r="A4" s="234" t="s">
        <v>3</v>
      </c>
    </row>
    <row r="5" ht="42.75" spans="1:1">
      <c r="A5" s="235" t="s">
        <v>4</v>
      </c>
    </row>
    <row r="6" spans="1:1">
      <c r="A6" s="234" t="s">
        <v>5</v>
      </c>
    </row>
    <row r="7" spans="1:1">
      <c r="A7" s="234" t="s">
        <v>6</v>
      </c>
    </row>
    <row r="8" ht="28.5" spans="1:1">
      <c r="A8" s="234" t="s">
        <v>7</v>
      </c>
    </row>
    <row r="9" ht="38.25" customHeight="true" spans="1:1">
      <c r="A9" s="232" t="s">
        <v>8</v>
      </c>
    </row>
    <row r="10" ht="57" spans="1:1">
      <c r="A10" s="233" t="s">
        <v>9</v>
      </c>
    </row>
    <row r="11" spans="1:1">
      <c r="A11" s="236" t="s">
        <v>10</v>
      </c>
    </row>
    <row r="12" spans="1:1">
      <c r="A12" s="236" t="s">
        <v>11</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4"/>
  <sheetViews>
    <sheetView showZeros="0" workbookViewId="0">
      <selection activeCell="H16" sqref="H16"/>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9" customWidth="true"/>
    <col min="10" max="10" width="14.125" customWidth="true"/>
    <col min="11" max="11" width="9" style="1"/>
  </cols>
  <sheetData>
    <row r="1" ht="42.75" customHeight="true" spans="1:10">
      <c r="A1" s="184" t="s">
        <v>37</v>
      </c>
      <c r="B1" s="184"/>
      <c r="C1" s="184"/>
      <c r="D1" s="184"/>
      <c r="E1" s="184"/>
      <c r="F1" s="184"/>
      <c r="G1" s="184"/>
      <c r="H1" s="184"/>
      <c r="I1" s="209"/>
      <c r="J1" s="184"/>
    </row>
    <row r="2" ht="20.25" spans="1:10">
      <c r="A2" s="185"/>
      <c r="B2" s="185"/>
      <c r="C2" s="185"/>
      <c r="D2" s="184"/>
      <c r="E2" s="185"/>
      <c r="F2" s="185"/>
      <c r="G2" s="207"/>
      <c r="H2" s="207"/>
      <c r="I2" s="210"/>
      <c r="J2" s="185"/>
    </row>
    <row r="3" ht="20.25" spans="1:10">
      <c r="A3" s="186" t="s">
        <v>38</v>
      </c>
      <c r="B3" s="186" t="s">
        <v>39</v>
      </c>
      <c r="C3" s="200" t="s">
        <v>40</v>
      </c>
      <c r="D3" s="201"/>
      <c r="E3" s="185"/>
      <c r="F3" s="185"/>
      <c r="G3" s="207"/>
      <c r="H3" s="207"/>
      <c r="I3" s="211" t="s">
        <v>41</v>
      </c>
      <c r="J3" s="212" t="s">
        <v>42</v>
      </c>
    </row>
    <row r="4" ht="35.25" customHeight="true" spans="1:10">
      <c r="A4" s="188"/>
      <c r="B4" s="188"/>
      <c r="C4" s="202"/>
      <c r="D4" s="203" t="s">
        <v>43</v>
      </c>
      <c r="E4" s="196" t="s">
        <v>44</v>
      </c>
      <c r="F4" s="196" t="s">
        <v>45</v>
      </c>
      <c r="G4" s="196" t="s">
        <v>46</v>
      </c>
      <c r="H4" s="197" t="s">
        <v>47</v>
      </c>
      <c r="I4" s="211"/>
      <c r="J4" s="212"/>
    </row>
    <row r="5" ht="30" customHeight="true" spans="1:10">
      <c r="A5" s="192" t="s">
        <v>48</v>
      </c>
      <c r="B5" s="192">
        <f>分行业“四上”企业入库情况!B7+分行业“四上”企业入库情况!B17+分行业“四上”企业入库情况!B37+分行业“四上”企业入库情况!B27+分行业“四上”企业入库情况!B47</f>
        <v>165</v>
      </c>
      <c r="C5" s="204">
        <f t="shared" ref="C5:C13" si="0">SUM(D5:H5)</f>
        <v>221</v>
      </c>
      <c r="D5" s="204">
        <f>'2'!B6</f>
        <v>54</v>
      </c>
      <c r="E5" s="204">
        <f>'2'!B16</f>
        <v>85</v>
      </c>
      <c r="F5" s="204">
        <f>'2'!B26</f>
        <v>37</v>
      </c>
      <c r="G5" s="204">
        <f>'2'!B36</f>
        <v>39</v>
      </c>
      <c r="H5" s="208">
        <f>'2'!B46</f>
        <v>6</v>
      </c>
      <c r="I5" s="213">
        <v>12.1827411167513</v>
      </c>
      <c r="J5" s="214">
        <f>C5/B5*100</f>
        <v>133.939393939394</v>
      </c>
    </row>
    <row r="6" ht="30" customHeight="true" spans="1:10">
      <c r="A6" s="205" t="s">
        <v>49</v>
      </c>
      <c r="B6" s="192">
        <f>分行业“四上”企业入库情况!B8+分行业“四上”企业入库情况!B18+分行业“四上”企业入库情况!B28+分行业“四上”企业入库情况!B38</f>
        <v>39</v>
      </c>
      <c r="C6" s="204">
        <f t="shared" si="0"/>
        <v>57</v>
      </c>
      <c r="D6" s="204">
        <f>'2'!B7</f>
        <v>5</v>
      </c>
      <c r="E6" s="204">
        <f>'2'!B17</f>
        <v>28</v>
      </c>
      <c r="F6" s="204">
        <f>'2'!B27</f>
        <v>11</v>
      </c>
      <c r="G6" s="204">
        <f>'2'!B37</f>
        <v>13</v>
      </c>
      <c r="H6" s="208">
        <f>'2'!B47</f>
        <v>0</v>
      </c>
      <c r="I6" s="213">
        <v>14</v>
      </c>
      <c r="J6" s="214">
        <f t="shared" ref="J6:J13" si="1">C6/B6*100</f>
        <v>146.153846153846</v>
      </c>
    </row>
    <row r="7" ht="30" customHeight="true" spans="1:10">
      <c r="A7" s="205" t="s">
        <v>50</v>
      </c>
      <c r="B7" s="192">
        <f>分行业“四上”企业入库情况!B9+分行业“四上”企业入库情况!B19+分行业“四上”企业入库情况!B39+分行业“四上”企业入库情况!B29+分行业“四上”企业入库情况!B49</f>
        <v>16</v>
      </c>
      <c r="C7" s="204">
        <f t="shared" si="0"/>
        <v>20</v>
      </c>
      <c r="D7" s="204">
        <f>'2'!B8</f>
        <v>4</v>
      </c>
      <c r="E7" s="204">
        <f>'2'!B18</f>
        <v>9</v>
      </c>
      <c r="F7" s="204">
        <f>'2'!B28</f>
        <v>2</v>
      </c>
      <c r="G7" s="204">
        <f>'2'!B38</f>
        <v>5</v>
      </c>
      <c r="H7" s="208">
        <f>'2'!B48</f>
        <v>0</v>
      </c>
      <c r="I7" s="213">
        <v>25</v>
      </c>
      <c r="J7" s="214">
        <f t="shared" si="1"/>
        <v>125</v>
      </c>
    </row>
    <row r="8" ht="30" customHeight="true" spans="1:10">
      <c r="A8" s="205" t="s">
        <v>51</v>
      </c>
      <c r="B8" s="192">
        <f>分行业“四上”企业入库情况!B10+分行业“四上”企业入库情况!B20+分行业“四上”企业入库情况!B30+分行业“四上”企业入库情况!B40</f>
        <v>13</v>
      </c>
      <c r="C8" s="204">
        <f t="shared" si="0"/>
        <v>15</v>
      </c>
      <c r="D8" s="204">
        <f>'2'!B9</f>
        <v>5</v>
      </c>
      <c r="E8" s="204">
        <f>'2'!B19</f>
        <v>5</v>
      </c>
      <c r="F8" s="204">
        <f>'2'!B29</f>
        <v>3</v>
      </c>
      <c r="G8" s="204">
        <f>'2'!B39</f>
        <v>2</v>
      </c>
      <c r="H8" s="208">
        <f>'2'!B49</f>
        <v>0</v>
      </c>
      <c r="I8" s="213">
        <v>-11.7647058823529</v>
      </c>
      <c r="J8" s="214">
        <f t="shared" si="1"/>
        <v>115.384615384615</v>
      </c>
    </row>
    <row r="9" ht="30" customHeight="true" spans="1:10">
      <c r="A9" s="205" t="s">
        <v>52</v>
      </c>
      <c r="B9" s="192">
        <f>分行业“四上”企业入库情况!B11+分行业“四上”企业入库情况!B21+分行业“四上”企业入库情况!B41+分行业“四上”企业入库情况!B31+分行业“四上”企业入库情况!B51</f>
        <v>20</v>
      </c>
      <c r="C9" s="204">
        <f t="shared" si="0"/>
        <v>30</v>
      </c>
      <c r="D9" s="204">
        <f>'2'!B10</f>
        <v>7</v>
      </c>
      <c r="E9" s="204">
        <f>'2'!B20</f>
        <v>10</v>
      </c>
      <c r="F9" s="204">
        <f>'2'!B30</f>
        <v>5</v>
      </c>
      <c r="G9" s="204">
        <f>'2'!B40</f>
        <v>6</v>
      </c>
      <c r="H9" s="208">
        <f>'2'!B50</f>
        <v>2</v>
      </c>
      <c r="I9" s="213">
        <v>7.14285714285714</v>
      </c>
      <c r="J9" s="214">
        <f t="shared" si="1"/>
        <v>150</v>
      </c>
    </row>
    <row r="10" ht="30" customHeight="true" spans="1:10">
      <c r="A10" s="205" t="s">
        <v>53</v>
      </c>
      <c r="B10" s="192">
        <f>分行业“四上”企业入库情况!B12+分行业“四上”企业入库情况!B22+分行业“四上”企业入库情况!B32+分行业“四上”企业入库情况!B42</f>
        <v>14</v>
      </c>
      <c r="C10" s="204">
        <f t="shared" si="0"/>
        <v>21</v>
      </c>
      <c r="D10" s="204">
        <f>'2'!B11</f>
        <v>9</v>
      </c>
      <c r="E10" s="204">
        <f>'2'!B21</f>
        <v>5</v>
      </c>
      <c r="F10" s="204">
        <f>'2'!B31</f>
        <v>3</v>
      </c>
      <c r="G10" s="204">
        <f>'2'!B41</f>
        <v>3</v>
      </c>
      <c r="H10" s="208">
        <f>'2'!B51</f>
        <v>1</v>
      </c>
      <c r="I10" s="213">
        <v>10.5263157894737</v>
      </c>
      <c r="J10" s="214">
        <f t="shared" si="1"/>
        <v>150</v>
      </c>
    </row>
    <row r="11" ht="30" customHeight="true" spans="1:10">
      <c r="A11" s="205" t="s">
        <v>54</v>
      </c>
      <c r="B11" s="192">
        <f>分行业“四上”企业入库情况!B13+分行业“四上”企业入库情况!B23+分行业“四上”企业入库情况!B43+分行业“四上”企业入库情况!B33+分行业“四上”企业入库情况!B53</f>
        <v>21</v>
      </c>
      <c r="C11" s="204">
        <f t="shared" si="0"/>
        <v>32</v>
      </c>
      <c r="D11" s="204">
        <f>'2'!B12</f>
        <v>7</v>
      </c>
      <c r="E11" s="204">
        <f>'2'!B22</f>
        <v>14</v>
      </c>
      <c r="F11" s="204">
        <f>'2'!B32</f>
        <v>5</v>
      </c>
      <c r="G11" s="204">
        <f>'2'!B42</f>
        <v>5</v>
      </c>
      <c r="H11" s="208">
        <f>'2'!B52</f>
        <v>1</v>
      </c>
      <c r="I11" s="213">
        <v>33.3333333333333</v>
      </c>
      <c r="J11" s="214">
        <f t="shared" si="1"/>
        <v>152.380952380952</v>
      </c>
    </row>
    <row r="12" ht="30" customHeight="true" spans="1:10">
      <c r="A12" s="205" t="s">
        <v>55</v>
      </c>
      <c r="B12" s="192">
        <f>分行业“四上”企业入库情况!B14+分行业“四上”企业入库情况!B24+分行业“四上”企业入库情况!B44+分行业“四上”企业入库情况!B34+分行业“四上”企业入库情况!B54</f>
        <v>21</v>
      </c>
      <c r="C12" s="204">
        <f t="shared" si="0"/>
        <v>23</v>
      </c>
      <c r="D12" s="204">
        <f>'2'!B13</f>
        <v>7</v>
      </c>
      <c r="E12" s="204">
        <f>'2'!B23</f>
        <v>7</v>
      </c>
      <c r="F12" s="204">
        <f>'2'!B33</f>
        <v>4</v>
      </c>
      <c r="G12" s="204">
        <f>'2'!B43</f>
        <v>3</v>
      </c>
      <c r="H12" s="208">
        <f>'2'!B53</f>
        <v>2</v>
      </c>
      <c r="I12" s="213">
        <v>9.52380952380952</v>
      </c>
      <c r="J12" s="214">
        <f t="shared" si="1"/>
        <v>109.52380952381</v>
      </c>
    </row>
    <row r="13" ht="30" customHeight="true" spans="1:10">
      <c r="A13" s="205" t="s">
        <v>56</v>
      </c>
      <c r="B13" s="192">
        <f>分行业“四上”企业入库情况!B15+分行业“四上”企业入库情况!B25+分行业“四上”企业入库情况!B45+分行业“四上”企业入库情况!B35+分行业“四上”企业入库情况!B55</f>
        <v>21</v>
      </c>
      <c r="C13" s="204">
        <f t="shared" si="0"/>
        <v>23</v>
      </c>
      <c r="D13" s="204">
        <f>'2'!B14</f>
        <v>10</v>
      </c>
      <c r="E13" s="204">
        <f>'2'!B24</f>
        <v>7</v>
      </c>
      <c r="F13" s="204">
        <f>'2'!B34</f>
        <v>4</v>
      </c>
      <c r="G13" s="204">
        <f>'2'!B44</f>
        <v>2</v>
      </c>
      <c r="H13" s="208">
        <f>'2'!B54</f>
        <v>0</v>
      </c>
      <c r="I13" s="213">
        <v>4.54545454545455</v>
      </c>
      <c r="J13" s="214">
        <f t="shared" si="1"/>
        <v>109.52380952381</v>
      </c>
    </row>
    <row r="14" spans="1:10">
      <c r="A14" s="206"/>
      <c r="B14" s="206"/>
      <c r="C14" s="206"/>
      <c r="D14" s="206"/>
      <c r="E14" s="206"/>
      <c r="F14" s="206"/>
      <c r="G14" s="206"/>
      <c r="H14" s="206"/>
      <c r="I14" s="215"/>
      <c r="J14" s="206"/>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Zeros="0" workbookViewId="0">
      <selection activeCell="I18" sqref="I18"/>
    </sheetView>
  </sheetViews>
  <sheetFormatPr defaultColWidth="9" defaultRowHeight="14.25" outlineLevelCol="6"/>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7">
      <c r="A1" s="184" t="s">
        <v>57</v>
      </c>
      <c r="B1" s="184"/>
      <c r="C1" s="184"/>
      <c r="D1" s="184"/>
      <c r="E1" s="184"/>
      <c r="F1" s="184"/>
      <c r="G1" s="184"/>
    </row>
    <row r="2" ht="20.25" spans="1:7">
      <c r="A2" s="185"/>
      <c r="B2" s="185"/>
      <c r="C2" s="185"/>
      <c r="D2" s="185"/>
      <c r="E2" s="185"/>
      <c r="F2" s="185"/>
      <c r="G2" s="194" t="s">
        <v>58</v>
      </c>
    </row>
    <row r="3" ht="13.5" customHeight="true" spans="1:7">
      <c r="A3" s="186" t="s">
        <v>38</v>
      </c>
      <c r="B3" s="187" t="s">
        <v>59</v>
      </c>
      <c r="C3" s="185"/>
      <c r="D3" s="185"/>
      <c r="E3" s="185"/>
      <c r="F3" s="185"/>
      <c r="G3" s="195"/>
    </row>
    <row r="4" ht="38.25" customHeight="true" spans="1:7">
      <c r="A4" s="188"/>
      <c r="B4" s="189"/>
      <c r="C4" s="190" t="s">
        <v>43</v>
      </c>
      <c r="D4" s="191" t="s">
        <v>44</v>
      </c>
      <c r="E4" s="196" t="s">
        <v>45</v>
      </c>
      <c r="F4" s="196" t="s">
        <v>46</v>
      </c>
      <c r="G4" s="197" t="s">
        <v>47</v>
      </c>
    </row>
    <row r="5" ht="39.95" customHeight="true" spans="1:7">
      <c r="A5" s="192" t="s">
        <v>60</v>
      </c>
      <c r="B5" s="192">
        <f>SUM(C5:G5)</f>
        <v>143</v>
      </c>
      <c r="C5" s="192">
        <f>'1'!C6</f>
        <v>78</v>
      </c>
      <c r="D5" s="192">
        <f>'1'!C16</f>
        <v>21</v>
      </c>
      <c r="E5" s="192">
        <f>'1'!C26</f>
        <v>6</v>
      </c>
      <c r="F5" s="192">
        <f>'1'!C36</f>
        <v>25</v>
      </c>
      <c r="G5" s="198">
        <f>'1'!C46</f>
        <v>13</v>
      </c>
    </row>
    <row r="6" ht="39.95" customHeight="true" spans="1:7">
      <c r="A6" s="193" t="s">
        <v>49</v>
      </c>
      <c r="B6" s="192">
        <f t="shared" ref="B6:B13" si="0">SUM(C6:G6)</f>
        <v>47</v>
      </c>
      <c r="C6" s="192">
        <f>'1'!C7</f>
        <v>8</v>
      </c>
      <c r="D6" s="192">
        <f>'1'!C17</f>
        <v>11</v>
      </c>
      <c r="E6" s="192">
        <f>'1'!C27</f>
        <v>2</v>
      </c>
      <c r="F6" s="192">
        <f>'1'!C37</f>
        <v>21</v>
      </c>
      <c r="G6" s="198">
        <f>'1'!C47</f>
        <v>5</v>
      </c>
    </row>
    <row r="7" ht="39.95" customHeight="true" spans="1:7">
      <c r="A7" s="193" t="s">
        <v>50</v>
      </c>
      <c r="B7" s="192">
        <f t="shared" si="0"/>
        <v>18</v>
      </c>
      <c r="C7" s="192">
        <f>'1'!C8</f>
        <v>11</v>
      </c>
      <c r="D7" s="192">
        <f>'1'!C18</f>
        <v>4</v>
      </c>
      <c r="E7" s="192">
        <f>'1'!C28</f>
        <v>1</v>
      </c>
      <c r="F7" s="192">
        <f>'1'!C38</f>
        <v>2</v>
      </c>
      <c r="G7" s="198">
        <f>'1'!C48</f>
        <v>0</v>
      </c>
    </row>
    <row r="8" ht="39.95" customHeight="true" spans="1:7">
      <c r="A8" s="193" t="s">
        <v>51</v>
      </c>
      <c r="B8" s="192">
        <f t="shared" si="0"/>
        <v>19</v>
      </c>
      <c r="C8" s="192">
        <f>'1'!C9</f>
        <v>13</v>
      </c>
      <c r="D8" s="192">
        <f>'1'!C19</f>
        <v>2</v>
      </c>
      <c r="E8" s="192">
        <f>'1'!C29</f>
        <v>1</v>
      </c>
      <c r="F8" s="192">
        <f>'1'!C39</f>
        <v>0</v>
      </c>
      <c r="G8" s="198">
        <f>'1'!C49</f>
        <v>3</v>
      </c>
    </row>
    <row r="9" ht="39.95" customHeight="true" spans="1:7">
      <c r="A9" s="193" t="s">
        <v>52</v>
      </c>
      <c r="B9" s="192">
        <f t="shared" si="0"/>
        <v>3</v>
      </c>
      <c r="C9" s="192">
        <f>'1'!C10</f>
        <v>1</v>
      </c>
      <c r="D9" s="192">
        <f>'1'!C20</f>
        <v>0</v>
      </c>
      <c r="E9" s="192">
        <f>'1'!C30</f>
        <v>0</v>
      </c>
      <c r="F9" s="192">
        <f>'1'!C40</f>
        <v>1</v>
      </c>
      <c r="G9" s="198">
        <f>'1'!C50</f>
        <v>1</v>
      </c>
    </row>
    <row r="10" ht="39.95" customHeight="true" spans="1:7">
      <c r="A10" s="193" t="s">
        <v>53</v>
      </c>
      <c r="B10" s="192">
        <f t="shared" si="0"/>
        <v>14</v>
      </c>
      <c r="C10" s="192">
        <f>'1'!C11</f>
        <v>10</v>
      </c>
      <c r="D10" s="192">
        <f>'1'!C21</f>
        <v>0</v>
      </c>
      <c r="E10" s="192">
        <f>'1'!C31</f>
        <v>1</v>
      </c>
      <c r="F10" s="192">
        <f>'1'!C41</f>
        <v>0</v>
      </c>
      <c r="G10" s="198">
        <f>'1'!C51</f>
        <v>3</v>
      </c>
    </row>
    <row r="11" ht="39.95" customHeight="true" spans="1:7">
      <c r="A11" s="193" t="s">
        <v>54</v>
      </c>
      <c r="B11" s="192">
        <f t="shared" si="0"/>
        <v>9</v>
      </c>
      <c r="C11" s="192">
        <f>'1'!C12</f>
        <v>7</v>
      </c>
      <c r="D11" s="192">
        <f>'1'!C22</f>
        <v>1</v>
      </c>
      <c r="E11" s="192">
        <f>'1'!C32</f>
        <v>0</v>
      </c>
      <c r="F11" s="192">
        <f>'1'!C42</f>
        <v>0</v>
      </c>
      <c r="G11" s="198">
        <f>'1'!C52</f>
        <v>1</v>
      </c>
    </row>
    <row r="12" ht="39.95" customHeight="true" spans="1:7">
      <c r="A12" s="193" t="s">
        <v>55</v>
      </c>
      <c r="B12" s="192">
        <f t="shared" si="0"/>
        <v>7</v>
      </c>
      <c r="C12" s="192">
        <f>'1'!C13</f>
        <v>3</v>
      </c>
      <c r="D12" s="192">
        <f>'1'!C23</f>
        <v>3</v>
      </c>
      <c r="E12" s="192">
        <f>'1'!C33</f>
        <v>1</v>
      </c>
      <c r="F12" s="192">
        <f>'1'!C43</f>
        <v>0</v>
      </c>
      <c r="G12" s="198">
        <f>'1'!C53</f>
        <v>0</v>
      </c>
    </row>
    <row r="13" ht="39.95" customHeight="true" spans="1:7">
      <c r="A13" s="193" t="s">
        <v>56</v>
      </c>
      <c r="B13" s="192">
        <f t="shared" si="0"/>
        <v>26</v>
      </c>
      <c r="C13" s="192">
        <f>'1'!C14</f>
        <v>25</v>
      </c>
      <c r="D13" s="192">
        <f>'1'!C24</f>
        <v>0</v>
      </c>
      <c r="E13" s="192">
        <f>'1'!C34</f>
        <v>0</v>
      </c>
      <c r="F13" s="192">
        <f>'1'!C44</f>
        <v>1</v>
      </c>
      <c r="G13" s="198">
        <f>'1'!C54</f>
        <v>0</v>
      </c>
    </row>
  </sheetData>
  <mergeCells count="3">
    <mergeCell ref="A1:G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55"/>
  <sheetViews>
    <sheetView showZeros="0" workbookViewId="0">
      <selection activeCell="N55" sqref="N55"/>
    </sheetView>
  </sheetViews>
  <sheetFormatPr defaultColWidth="9" defaultRowHeight="14.25" outlineLevelCol="7"/>
  <cols>
    <col min="1" max="1" width="38.375" customWidth="true"/>
    <col min="2" max="2" width="11.25" customWidth="true"/>
    <col min="3" max="3" width="14.5" customWidth="true"/>
    <col min="4" max="4" width="10.125" customWidth="true"/>
    <col min="5" max="5" width="9.375" customWidth="true"/>
    <col min="6" max="6" width="9.375" style="131" customWidth="true"/>
    <col min="7" max="7" width="14" customWidth="true"/>
    <col min="8" max="8" width="9" style="1"/>
  </cols>
  <sheetData>
    <row r="1" customFormat="true" ht="45.75" customHeight="true" spans="1:8">
      <c r="A1" s="132" t="s">
        <v>61</v>
      </c>
      <c r="B1" s="132"/>
      <c r="C1" s="132"/>
      <c r="D1" s="132"/>
      <c r="E1" s="132"/>
      <c r="F1" s="156"/>
      <c r="G1" s="132"/>
      <c r="H1" s="1"/>
    </row>
    <row r="2" customFormat="true" customHeight="true" spans="1:8">
      <c r="A2" s="37"/>
      <c r="B2" s="37"/>
      <c r="C2" s="133"/>
      <c r="D2" s="134"/>
      <c r="E2" s="134"/>
      <c r="F2" s="157"/>
      <c r="G2" s="158" t="s">
        <v>58</v>
      </c>
      <c r="H2" s="1"/>
    </row>
    <row r="3" customFormat="true" ht="31.5" customHeight="true" spans="1:8">
      <c r="A3" s="38" t="s">
        <v>62</v>
      </c>
      <c r="B3" s="135" t="s">
        <v>63</v>
      </c>
      <c r="C3" s="135" t="s">
        <v>64</v>
      </c>
      <c r="D3" s="136"/>
      <c r="E3" s="136"/>
      <c r="F3" s="159" t="s">
        <v>41</v>
      </c>
      <c r="G3" s="160" t="s">
        <v>42</v>
      </c>
      <c r="H3" s="41"/>
    </row>
    <row r="4" customFormat="true" ht="33.75" customHeight="true" spans="1:8">
      <c r="A4" s="137"/>
      <c r="B4" s="138"/>
      <c r="C4" s="138"/>
      <c r="D4" s="109" t="s">
        <v>65</v>
      </c>
      <c r="E4" s="40" t="s">
        <v>66</v>
      </c>
      <c r="F4" s="161"/>
      <c r="G4" s="162"/>
      <c r="H4" s="41"/>
    </row>
    <row r="5" ht="37.5" customHeight="true" spans="1:8">
      <c r="A5" s="139" t="s">
        <v>27</v>
      </c>
      <c r="B5" s="22">
        <f>B7+B17+B27+B37+B47</f>
        <v>165</v>
      </c>
      <c r="C5" s="140">
        <f>C7+C17+C27+C37+C47</f>
        <v>221</v>
      </c>
      <c r="D5" s="140">
        <f>D7+D17+D27+D37+D47</f>
        <v>119</v>
      </c>
      <c r="E5" s="15">
        <f>E7+E17+E27+E37+E47</f>
        <v>102</v>
      </c>
      <c r="F5" s="163">
        <v>12.1827411167513</v>
      </c>
      <c r="G5" s="164">
        <f t="shared" ref="G5:G15" si="0">C5/B5*100</f>
        <v>133.939393939394</v>
      </c>
      <c r="H5" s="165"/>
    </row>
    <row r="6" spans="1:8">
      <c r="A6" s="141" t="s">
        <v>67</v>
      </c>
      <c r="B6" s="142"/>
      <c r="C6" s="143"/>
      <c r="D6" s="143"/>
      <c r="E6" s="166"/>
      <c r="F6" s="167"/>
      <c r="G6" s="168"/>
      <c r="H6" s="45"/>
    </row>
    <row r="7" spans="1:8">
      <c r="A7" s="144" t="s">
        <v>68</v>
      </c>
      <c r="B7" s="145">
        <v>55</v>
      </c>
      <c r="C7" s="145">
        <f>SUM(C8:C15)</f>
        <v>54</v>
      </c>
      <c r="D7" s="146">
        <f>SUM(D8:D15)</f>
        <v>28</v>
      </c>
      <c r="E7" s="146">
        <f>SUM(E8:E15)</f>
        <v>26</v>
      </c>
      <c r="F7" s="169">
        <v>-15.625</v>
      </c>
      <c r="G7" s="170">
        <f t="shared" si="0"/>
        <v>98.1818181818182</v>
      </c>
      <c r="H7" s="45"/>
    </row>
    <row r="8" spans="1:8">
      <c r="A8" s="14" t="s">
        <v>69</v>
      </c>
      <c r="B8" s="15">
        <v>7</v>
      </c>
      <c r="C8" s="15">
        <f t="shared" ref="C8:C15" si="1">D8+E8</f>
        <v>5</v>
      </c>
      <c r="D8" s="15">
        <v>2</v>
      </c>
      <c r="E8" s="171">
        <v>3</v>
      </c>
      <c r="F8" s="172">
        <v>-28.5714285714286</v>
      </c>
      <c r="G8" s="173">
        <f t="shared" si="0"/>
        <v>71.4285714285714</v>
      </c>
      <c r="H8" s="45"/>
    </row>
    <row r="9" spans="1:8">
      <c r="A9" s="14" t="s">
        <v>70</v>
      </c>
      <c r="B9" s="15">
        <v>6</v>
      </c>
      <c r="C9" s="15">
        <f t="shared" si="1"/>
        <v>4</v>
      </c>
      <c r="D9" s="15">
        <v>2</v>
      </c>
      <c r="E9" s="171">
        <v>2</v>
      </c>
      <c r="F9" s="172">
        <v>-42.8571428571429</v>
      </c>
      <c r="G9" s="173">
        <f t="shared" si="0"/>
        <v>66.6666666666667</v>
      </c>
      <c r="H9" s="45"/>
    </row>
    <row r="10" spans="1:8">
      <c r="A10" s="14" t="s">
        <v>71</v>
      </c>
      <c r="B10" s="15">
        <v>5</v>
      </c>
      <c r="C10" s="15">
        <f t="shared" si="1"/>
        <v>5</v>
      </c>
      <c r="D10" s="15">
        <v>3</v>
      </c>
      <c r="E10" s="171">
        <v>2</v>
      </c>
      <c r="F10" s="172">
        <v>-16.6666666666667</v>
      </c>
      <c r="G10" s="173">
        <f t="shared" si="0"/>
        <v>100</v>
      </c>
      <c r="H10" s="45"/>
    </row>
    <row r="11" spans="1:8">
      <c r="A11" s="14" t="s">
        <v>72</v>
      </c>
      <c r="B11" s="15">
        <v>7</v>
      </c>
      <c r="C11" s="15">
        <f t="shared" si="1"/>
        <v>7</v>
      </c>
      <c r="D11" s="15">
        <v>4</v>
      </c>
      <c r="E11" s="171">
        <v>3</v>
      </c>
      <c r="F11" s="172">
        <v>-22.2222222222222</v>
      </c>
      <c r="G11" s="173">
        <f t="shared" si="0"/>
        <v>100</v>
      </c>
      <c r="H11" s="45"/>
    </row>
    <row r="12" spans="1:8">
      <c r="A12" s="14" t="s">
        <v>73</v>
      </c>
      <c r="B12" s="15">
        <v>6</v>
      </c>
      <c r="C12" s="15">
        <f t="shared" si="1"/>
        <v>9</v>
      </c>
      <c r="D12" s="15">
        <v>8</v>
      </c>
      <c r="E12" s="171">
        <v>1</v>
      </c>
      <c r="F12" s="174" t="s">
        <v>74</v>
      </c>
      <c r="G12" s="173">
        <f t="shared" si="0"/>
        <v>150</v>
      </c>
      <c r="H12" s="45"/>
    </row>
    <row r="13" spans="1:8">
      <c r="A13" s="14" t="s">
        <v>75</v>
      </c>
      <c r="B13" s="15">
        <v>7</v>
      </c>
      <c r="C13" s="15">
        <f t="shared" si="1"/>
        <v>7</v>
      </c>
      <c r="D13" s="15">
        <v>2</v>
      </c>
      <c r="E13" s="171">
        <v>5</v>
      </c>
      <c r="F13" s="172">
        <v>-22.2222222222222</v>
      </c>
      <c r="G13" s="173">
        <f t="shared" si="0"/>
        <v>100</v>
      </c>
      <c r="H13" s="45"/>
    </row>
    <row r="14" spans="1:8">
      <c r="A14" s="14" t="s">
        <v>76</v>
      </c>
      <c r="B14" s="15">
        <v>7</v>
      </c>
      <c r="C14" s="15">
        <f t="shared" si="1"/>
        <v>7</v>
      </c>
      <c r="D14" s="15">
        <v>3</v>
      </c>
      <c r="E14" s="171">
        <v>4</v>
      </c>
      <c r="F14" s="172">
        <v>16.6666666666667</v>
      </c>
      <c r="G14" s="173">
        <f t="shared" si="0"/>
        <v>100</v>
      </c>
      <c r="H14" s="45"/>
    </row>
    <row r="15" spans="1:8">
      <c r="A15" s="14" t="s">
        <v>77</v>
      </c>
      <c r="B15" s="15">
        <v>10</v>
      </c>
      <c r="C15" s="15">
        <f t="shared" si="1"/>
        <v>10</v>
      </c>
      <c r="D15" s="15">
        <v>4</v>
      </c>
      <c r="E15" s="171">
        <v>6</v>
      </c>
      <c r="F15" s="172">
        <v>-9.09090909090909</v>
      </c>
      <c r="G15" s="173">
        <f t="shared" si="0"/>
        <v>100</v>
      </c>
      <c r="H15" s="45"/>
    </row>
    <row r="16" spans="1:8">
      <c r="A16" s="141" t="s">
        <v>78</v>
      </c>
      <c r="B16" s="142"/>
      <c r="C16" s="147"/>
      <c r="D16" s="147"/>
      <c r="E16" s="175"/>
      <c r="F16" s="176"/>
      <c r="G16" s="177"/>
      <c r="H16" s="45"/>
    </row>
    <row r="17" spans="1:8">
      <c r="A17" s="144" t="s">
        <v>68</v>
      </c>
      <c r="B17" s="145">
        <v>45</v>
      </c>
      <c r="C17" s="148">
        <f>SUM(C18:C25)</f>
        <v>85</v>
      </c>
      <c r="D17" s="148">
        <f>SUM(D18:D25)</f>
        <v>38</v>
      </c>
      <c r="E17" s="146">
        <f>SUM(E18:E25)</f>
        <v>47</v>
      </c>
      <c r="F17" s="169">
        <v>70</v>
      </c>
      <c r="G17" s="170">
        <f t="shared" ref="G17:G25" si="2">C17/B17*100</f>
        <v>188.888888888889</v>
      </c>
      <c r="H17" s="45"/>
    </row>
    <row r="18" spans="1:8">
      <c r="A18" s="14" t="s">
        <v>69</v>
      </c>
      <c r="B18" s="22">
        <v>11</v>
      </c>
      <c r="C18" s="149">
        <f t="shared" ref="C18:C25" si="3">D18+E18</f>
        <v>28</v>
      </c>
      <c r="D18" s="149">
        <v>9</v>
      </c>
      <c r="E18" s="15">
        <v>19</v>
      </c>
      <c r="F18" s="163">
        <v>133.333333333333</v>
      </c>
      <c r="G18" s="173">
        <f t="shared" si="2"/>
        <v>254.545454545455</v>
      </c>
      <c r="H18" s="45"/>
    </row>
    <row r="19" spans="1:8">
      <c r="A19" s="14" t="s">
        <v>70</v>
      </c>
      <c r="B19" s="22">
        <v>4</v>
      </c>
      <c r="C19" s="149">
        <f t="shared" si="3"/>
        <v>9</v>
      </c>
      <c r="D19" s="149">
        <v>4</v>
      </c>
      <c r="E19" s="15">
        <v>5</v>
      </c>
      <c r="F19" s="163">
        <v>200</v>
      </c>
      <c r="G19" s="173">
        <f t="shared" si="2"/>
        <v>225</v>
      </c>
      <c r="H19" s="45"/>
    </row>
    <row r="20" spans="1:8">
      <c r="A20" s="14" t="s">
        <v>71</v>
      </c>
      <c r="B20" s="22">
        <v>4</v>
      </c>
      <c r="C20" s="149">
        <f t="shared" si="3"/>
        <v>5</v>
      </c>
      <c r="D20" s="149">
        <v>2</v>
      </c>
      <c r="E20" s="15">
        <v>3</v>
      </c>
      <c r="F20" s="163">
        <v>25</v>
      </c>
      <c r="G20" s="173">
        <f t="shared" si="2"/>
        <v>125</v>
      </c>
      <c r="H20" s="45"/>
    </row>
    <row r="21" spans="1:8">
      <c r="A21" s="14" t="s">
        <v>72</v>
      </c>
      <c r="B21" s="22">
        <v>6</v>
      </c>
      <c r="C21" s="149">
        <f t="shared" si="3"/>
        <v>10</v>
      </c>
      <c r="D21" s="149">
        <v>5</v>
      </c>
      <c r="E21" s="13">
        <v>5</v>
      </c>
      <c r="F21" s="178">
        <v>11.1111111111111</v>
      </c>
      <c r="G21" s="173">
        <f t="shared" si="2"/>
        <v>166.666666666667</v>
      </c>
      <c r="H21" s="45"/>
    </row>
    <row r="22" spans="1:8">
      <c r="A22" s="14" t="s">
        <v>73</v>
      </c>
      <c r="B22" s="22">
        <v>4</v>
      </c>
      <c r="C22" s="149">
        <f t="shared" si="3"/>
        <v>5</v>
      </c>
      <c r="D22" s="149">
        <v>4</v>
      </c>
      <c r="E22" s="13">
        <v>1</v>
      </c>
      <c r="F22" s="178">
        <v>25</v>
      </c>
      <c r="G22" s="173">
        <f t="shared" si="2"/>
        <v>125</v>
      </c>
      <c r="H22" s="45"/>
    </row>
    <row r="23" spans="1:8">
      <c r="A23" s="14" t="s">
        <v>75</v>
      </c>
      <c r="B23" s="22">
        <v>6</v>
      </c>
      <c r="C23" s="149">
        <f t="shared" si="3"/>
        <v>14</v>
      </c>
      <c r="D23" s="149">
        <v>6</v>
      </c>
      <c r="E23" s="13">
        <v>8</v>
      </c>
      <c r="F23" s="178">
        <v>133.333333333333</v>
      </c>
      <c r="G23" s="173">
        <f t="shared" si="2"/>
        <v>233.333333333333</v>
      </c>
      <c r="H23" s="45"/>
    </row>
    <row r="24" spans="1:8">
      <c r="A24" s="14" t="s">
        <v>76</v>
      </c>
      <c r="B24" s="22">
        <v>6</v>
      </c>
      <c r="C24" s="149">
        <f t="shared" si="3"/>
        <v>7</v>
      </c>
      <c r="D24" s="149">
        <v>5</v>
      </c>
      <c r="E24" s="13">
        <v>2</v>
      </c>
      <c r="F24" s="179" t="s">
        <v>74</v>
      </c>
      <c r="G24" s="173">
        <f t="shared" si="2"/>
        <v>116.666666666667</v>
      </c>
      <c r="H24" s="45"/>
    </row>
    <row r="25" spans="1:8">
      <c r="A25" s="14" t="s">
        <v>77</v>
      </c>
      <c r="B25" s="22">
        <v>4</v>
      </c>
      <c r="C25" s="149">
        <f t="shared" si="3"/>
        <v>7</v>
      </c>
      <c r="D25" s="149">
        <v>3</v>
      </c>
      <c r="E25" s="13">
        <v>4</v>
      </c>
      <c r="F25" s="178">
        <v>40</v>
      </c>
      <c r="G25" s="173">
        <f t="shared" si="2"/>
        <v>175</v>
      </c>
      <c r="H25" s="45"/>
    </row>
    <row r="26" spans="1:8">
      <c r="A26" s="141" t="s">
        <v>79</v>
      </c>
      <c r="B26" s="142"/>
      <c r="C26" s="147"/>
      <c r="D26" s="147"/>
      <c r="E26" s="150"/>
      <c r="F26" s="180"/>
      <c r="G26" s="170"/>
      <c r="H26" s="45"/>
    </row>
    <row r="27" spans="1:8">
      <c r="A27" s="144" t="s">
        <v>68</v>
      </c>
      <c r="B27" s="145">
        <v>30</v>
      </c>
      <c r="C27" s="148">
        <f>SUM(C28:C35)</f>
        <v>37</v>
      </c>
      <c r="D27" s="148">
        <f>SUM(D28:D35)</f>
        <v>8</v>
      </c>
      <c r="E27" s="146">
        <f>SUM(E28:E35)</f>
        <v>29</v>
      </c>
      <c r="F27" s="169">
        <v>15.625</v>
      </c>
      <c r="G27" s="170">
        <f t="shared" ref="G27:G35" si="4">C27/B27*100</f>
        <v>123.333333333333</v>
      </c>
      <c r="H27" s="45"/>
    </row>
    <row r="28" spans="1:8">
      <c r="A28" s="14" t="s">
        <v>69</v>
      </c>
      <c r="B28" s="22">
        <v>8</v>
      </c>
      <c r="C28" s="149">
        <f t="shared" ref="C28:C35" si="5">D28+E28</f>
        <v>11</v>
      </c>
      <c r="D28" s="149">
        <v>2</v>
      </c>
      <c r="E28" s="13">
        <v>9</v>
      </c>
      <c r="F28" s="178">
        <v>10</v>
      </c>
      <c r="G28" s="173">
        <f t="shared" si="4"/>
        <v>137.5</v>
      </c>
      <c r="H28" s="45"/>
    </row>
    <row r="29" ht="15" customHeight="true" spans="1:8">
      <c r="A29" s="14" t="s">
        <v>70</v>
      </c>
      <c r="B29" s="22">
        <v>2</v>
      </c>
      <c r="C29" s="149">
        <f t="shared" si="5"/>
        <v>2</v>
      </c>
      <c r="D29" s="149">
        <v>1</v>
      </c>
      <c r="E29" s="13">
        <v>1</v>
      </c>
      <c r="F29" s="179" t="s">
        <v>74</v>
      </c>
      <c r="G29" s="173">
        <f t="shared" si="4"/>
        <v>100</v>
      </c>
      <c r="H29" s="45"/>
    </row>
    <row r="30" spans="1:8">
      <c r="A30" s="14" t="s">
        <v>71</v>
      </c>
      <c r="B30" s="22">
        <v>2</v>
      </c>
      <c r="C30" s="149">
        <f t="shared" si="5"/>
        <v>3</v>
      </c>
      <c r="D30" s="149"/>
      <c r="E30" s="13">
        <v>3</v>
      </c>
      <c r="F30" s="178">
        <v>50</v>
      </c>
      <c r="G30" s="173">
        <f t="shared" si="4"/>
        <v>150</v>
      </c>
      <c r="H30" s="45"/>
    </row>
    <row r="31" spans="1:8">
      <c r="A31" s="14" t="s">
        <v>72</v>
      </c>
      <c r="B31" s="22">
        <v>4</v>
      </c>
      <c r="C31" s="149">
        <f t="shared" si="5"/>
        <v>5</v>
      </c>
      <c r="D31" s="149">
        <v>1</v>
      </c>
      <c r="E31" s="13">
        <v>4</v>
      </c>
      <c r="F31" s="178">
        <v>25</v>
      </c>
      <c r="G31" s="173">
        <f t="shared" si="4"/>
        <v>125</v>
      </c>
      <c r="H31" s="45"/>
    </row>
    <row r="32" spans="1:8">
      <c r="A32" s="14" t="s">
        <v>73</v>
      </c>
      <c r="B32" s="22">
        <v>2</v>
      </c>
      <c r="C32" s="149">
        <f t="shared" si="5"/>
        <v>3</v>
      </c>
      <c r="D32" s="149">
        <v>1</v>
      </c>
      <c r="E32" s="13">
        <v>2</v>
      </c>
      <c r="F32" s="179" t="s">
        <v>74</v>
      </c>
      <c r="G32" s="173">
        <f t="shared" si="4"/>
        <v>150</v>
      </c>
      <c r="H32" s="45"/>
    </row>
    <row r="33" spans="1:8">
      <c r="A33" s="14" t="s">
        <v>75</v>
      </c>
      <c r="B33" s="22">
        <v>4</v>
      </c>
      <c r="C33" s="149">
        <f t="shared" si="5"/>
        <v>5</v>
      </c>
      <c r="D33" s="149"/>
      <c r="E33" s="13">
        <v>5</v>
      </c>
      <c r="F33" s="178">
        <v>66.6666666666667</v>
      </c>
      <c r="G33" s="173">
        <f t="shared" si="4"/>
        <v>125</v>
      </c>
      <c r="H33" s="45"/>
    </row>
    <row r="34" spans="1:8">
      <c r="A34" s="14" t="s">
        <v>76</v>
      </c>
      <c r="B34" s="22">
        <v>4</v>
      </c>
      <c r="C34" s="149">
        <f t="shared" si="5"/>
        <v>4</v>
      </c>
      <c r="D34" s="149">
        <v>2</v>
      </c>
      <c r="E34" s="13">
        <v>2</v>
      </c>
      <c r="F34" s="179" t="s">
        <v>74</v>
      </c>
      <c r="G34" s="173">
        <f t="shared" si="4"/>
        <v>100</v>
      </c>
      <c r="H34" s="45"/>
    </row>
    <row r="35" spans="1:8">
      <c r="A35" s="14" t="s">
        <v>77</v>
      </c>
      <c r="B35" s="22">
        <v>4</v>
      </c>
      <c r="C35" s="149">
        <f t="shared" si="5"/>
        <v>4</v>
      </c>
      <c r="D35" s="149">
        <v>1</v>
      </c>
      <c r="E35" s="13">
        <v>3</v>
      </c>
      <c r="F35" s="179" t="s">
        <v>74</v>
      </c>
      <c r="G35" s="173">
        <f t="shared" si="4"/>
        <v>100</v>
      </c>
      <c r="H35" s="45"/>
    </row>
    <row r="36" spans="1:8">
      <c r="A36" s="141" t="s">
        <v>80</v>
      </c>
      <c r="B36" s="145"/>
      <c r="C36" s="143"/>
      <c r="D36" s="143"/>
      <c r="E36" s="146"/>
      <c r="F36" s="169"/>
      <c r="G36" s="170"/>
      <c r="H36" s="45"/>
    </row>
    <row r="37" spans="1:8">
      <c r="A37" s="144" t="s">
        <v>68</v>
      </c>
      <c r="B37" s="145">
        <v>30</v>
      </c>
      <c r="C37" s="150">
        <f>SUM(C38:C45)</f>
        <v>39</v>
      </c>
      <c r="D37" s="150">
        <f>SUM(D38:D45)</f>
        <v>39</v>
      </c>
      <c r="E37" s="150"/>
      <c r="F37" s="180">
        <v>-4.8780487804878</v>
      </c>
      <c r="G37" s="170">
        <f t="shared" ref="G37:G45" si="6">C37/B37*100</f>
        <v>130</v>
      </c>
      <c r="H37" s="45"/>
    </row>
    <row r="38" spans="1:8">
      <c r="A38" s="14" t="s">
        <v>69</v>
      </c>
      <c r="B38" s="22">
        <v>13</v>
      </c>
      <c r="C38" s="151">
        <f t="shared" ref="C38:C45" si="7">D38+E38</f>
        <v>13</v>
      </c>
      <c r="D38" s="151">
        <v>13</v>
      </c>
      <c r="E38" s="151"/>
      <c r="F38" s="181">
        <v>-27.7777777777778</v>
      </c>
      <c r="G38" s="173">
        <f t="shared" si="6"/>
        <v>100</v>
      </c>
      <c r="H38" s="45"/>
    </row>
    <row r="39" spans="1:8">
      <c r="A39" s="14" t="s">
        <v>70</v>
      </c>
      <c r="B39" s="22">
        <v>3</v>
      </c>
      <c r="C39" s="151">
        <f t="shared" si="7"/>
        <v>5</v>
      </c>
      <c r="D39" s="151">
        <v>5</v>
      </c>
      <c r="E39" s="151"/>
      <c r="F39" s="181">
        <v>25</v>
      </c>
      <c r="G39" s="173">
        <f t="shared" si="6"/>
        <v>166.666666666667</v>
      </c>
      <c r="H39" s="45"/>
    </row>
    <row r="40" spans="1:8">
      <c r="A40" s="14" t="s">
        <v>71</v>
      </c>
      <c r="B40" s="22">
        <v>2</v>
      </c>
      <c r="C40" s="151">
        <f t="shared" si="7"/>
        <v>2</v>
      </c>
      <c r="D40" s="151">
        <v>2</v>
      </c>
      <c r="E40" s="151"/>
      <c r="F40" s="181">
        <v>-50</v>
      </c>
      <c r="G40" s="173">
        <f t="shared" si="6"/>
        <v>100</v>
      </c>
      <c r="H40" s="45"/>
    </row>
    <row r="41" spans="1:8">
      <c r="A41" s="14" t="s">
        <v>72</v>
      </c>
      <c r="B41" s="22">
        <v>2</v>
      </c>
      <c r="C41" s="151">
        <f t="shared" si="7"/>
        <v>6</v>
      </c>
      <c r="D41" s="151">
        <v>6</v>
      </c>
      <c r="E41" s="151"/>
      <c r="F41" s="181">
        <v>100</v>
      </c>
      <c r="G41" s="173">
        <f t="shared" si="6"/>
        <v>300</v>
      </c>
      <c r="H41" s="45"/>
    </row>
    <row r="42" spans="1:8">
      <c r="A42" s="14" t="s">
        <v>73</v>
      </c>
      <c r="B42" s="22">
        <v>2</v>
      </c>
      <c r="C42" s="151">
        <f t="shared" si="7"/>
        <v>3</v>
      </c>
      <c r="D42" s="151">
        <v>3</v>
      </c>
      <c r="E42" s="151"/>
      <c r="F42" s="181">
        <v>50</v>
      </c>
      <c r="G42" s="173">
        <f t="shared" si="6"/>
        <v>150</v>
      </c>
      <c r="H42" s="45"/>
    </row>
    <row r="43" spans="1:8">
      <c r="A43" s="14" t="s">
        <v>75</v>
      </c>
      <c r="B43" s="22">
        <v>3</v>
      </c>
      <c r="C43" s="151">
        <f t="shared" si="7"/>
        <v>5</v>
      </c>
      <c r="D43" s="151">
        <v>5</v>
      </c>
      <c r="E43" s="151"/>
      <c r="F43" s="181">
        <v>25</v>
      </c>
      <c r="G43" s="173">
        <f t="shared" si="6"/>
        <v>166.666666666667</v>
      </c>
      <c r="H43" s="45"/>
    </row>
    <row r="44" spans="1:8">
      <c r="A44" s="14" t="s">
        <v>76</v>
      </c>
      <c r="B44" s="22">
        <v>3</v>
      </c>
      <c r="C44" s="151">
        <f t="shared" si="7"/>
        <v>3</v>
      </c>
      <c r="D44" s="152">
        <v>3</v>
      </c>
      <c r="E44" s="151"/>
      <c r="F44" s="181">
        <v>-25</v>
      </c>
      <c r="G44" s="173">
        <f t="shared" si="6"/>
        <v>100</v>
      </c>
      <c r="H44" s="45"/>
    </row>
    <row r="45" spans="1:8">
      <c r="A45" s="14" t="s">
        <v>77</v>
      </c>
      <c r="B45" s="22">
        <v>2</v>
      </c>
      <c r="C45" s="151">
        <f t="shared" si="7"/>
        <v>2</v>
      </c>
      <c r="D45" s="152">
        <v>2</v>
      </c>
      <c r="E45" s="151"/>
      <c r="F45" s="154" t="s">
        <v>74</v>
      </c>
      <c r="G45" s="173">
        <f t="shared" si="6"/>
        <v>100</v>
      </c>
      <c r="H45" s="45"/>
    </row>
    <row r="46" spans="1:8">
      <c r="A46" s="141" t="s">
        <v>81</v>
      </c>
      <c r="B46" s="145"/>
      <c r="C46" s="153"/>
      <c r="D46" s="153"/>
      <c r="E46" s="175"/>
      <c r="F46" s="176"/>
      <c r="G46" s="182"/>
      <c r="H46" s="45"/>
    </row>
    <row r="47" spans="1:8">
      <c r="A47" s="144" t="s">
        <v>68</v>
      </c>
      <c r="B47" s="145">
        <v>5</v>
      </c>
      <c r="C47" s="150">
        <f>SUM(C48:C55)</f>
        <v>6</v>
      </c>
      <c r="D47" s="150">
        <f>SUM(D48:D55)</f>
        <v>6</v>
      </c>
      <c r="E47" s="150"/>
      <c r="F47" s="180">
        <v>-40</v>
      </c>
      <c r="G47" s="170">
        <f t="shared" ref="G47:G53" si="8">C47/B47*100</f>
        <v>120</v>
      </c>
      <c r="H47" s="45"/>
    </row>
    <row r="48" spans="1:8">
      <c r="A48" s="14" t="s">
        <v>69</v>
      </c>
      <c r="B48" s="22" t="s">
        <v>82</v>
      </c>
      <c r="C48" s="151">
        <f t="shared" ref="C48:C55" si="9">D48+E48</f>
        <v>0</v>
      </c>
      <c r="D48" s="151"/>
      <c r="E48" s="151"/>
      <c r="F48" s="181">
        <v>-100</v>
      </c>
      <c r="G48" s="173"/>
      <c r="H48" s="45"/>
    </row>
    <row r="49" spans="1:8">
      <c r="A49" s="14" t="s">
        <v>70</v>
      </c>
      <c r="B49" s="22">
        <v>1</v>
      </c>
      <c r="C49" s="151">
        <f t="shared" si="9"/>
        <v>0</v>
      </c>
      <c r="D49" s="151"/>
      <c r="E49" s="151"/>
      <c r="F49" s="154" t="s">
        <v>74</v>
      </c>
      <c r="G49" s="174"/>
      <c r="H49" s="45"/>
    </row>
    <row r="50" spans="1:8">
      <c r="A50" s="14" t="s">
        <v>71</v>
      </c>
      <c r="B50" s="22" t="s">
        <v>82</v>
      </c>
      <c r="C50" s="151">
        <f t="shared" si="9"/>
        <v>0</v>
      </c>
      <c r="D50" s="151"/>
      <c r="E50" s="151"/>
      <c r="F50" s="181">
        <v>-100</v>
      </c>
      <c r="G50" s="173"/>
      <c r="H50" s="45"/>
    </row>
    <row r="51" spans="1:8">
      <c r="A51" s="14" t="s">
        <v>72</v>
      </c>
      <c r="B51" s="22">
        <v>1</v>
      </c>
      <c r="C51" s="151">
        <f t="shared" si="9"/>
        <v>2</v>
      </c>
      <c r="D51" s="151">
        <v>2</v>
      </c>
      <c r="E51" s="15"/>
      <c r="F51" s="163">
        <v>-33.3333333333333</v>
      </c>
      <c r="G51" s="173">
        <f t="shared" si="8"/>
        <v>200</v>
      </c>
      <c r="H51" s="45"/>
    </row>
    <row r="52" spans="1:8">
      <c r="A52" s="14" t="s">
        <v>73</v>
      </c>
      <c r="B52" s="22" t="s">
        <v>82</v>
      </c>
      <c r="C52" s="151">
        <f t="shared" si="9"/>
        <v>1</v>
      </c>
      <c r="D52" s="151">
        <v>1</v>
      </c>
      <c r="E52" s="15"/>
      <c r="F52" s="183" t="s">
        <v>74</v>
      </c>
      <c r="G52" s="173"/>
      <c r="H52" s="45"/>
    </row>
    <row r="53" spans="1:8">
      <c r="A53" s="14" t="s">
        <v>75</v>
      </c>
      <c r="B53" s="22">
        <v>1</v>
      </c>
      <c r="C53" s="151">
        <f t="shared" si="9"/>
        <v>1</v>
      </c>
      <c r="D53" s="151">
        <v>1</v>
      </c>
      <c r="E53" s="15"/>
      <c r="F53" s="163">
        <v>-50</v>
      </c>
      <c r="G53" s="173">
        <f t="shared" si="8"/>
        <v>100</v>
      </c>
      <c r="H53" s="45"/>
    </row>
    <row r="54" spans="1:8">
      <c r="A54" s="14" t="s">
        <v>76</v>
      </c>
      <c r="B54" s="22">
        <v>1</v>
      </c>
      <c r="C54" s="151">
        <f t="shared" si="9"/>
        <v>2</v>
      </c>
      <c r="D54" s="154">
        <v>2</v>
      </c>
      <c r="E54" s="15"/>
      <c r="F54" s="163" t="s">
        <v>83</v>
      </c>
      <c r="G54" s="172">
        <f>D54/B54*100</f>
        <v>200</v>
      </c>
      <c r="H54" s="45"/>
    </row>
    <row r="55" ht="17" customHeight="true" spans="1:7">
      <c r="A55" s="14" t="s">
        <v>77</v>
      </c>
      <c r="B55" s="22">
        <v>1</v>
      </c>
      <c r="C55" s="151">
        <f t="shared" si="9"/>
        <v>0</v>
      </c>
      <c r="D55" s="155"/>
      <c r="E55" s="155"/>
      <c r="F55" s="154" t="s">
        <v>74</v>
      </c>
      <c r="G55" s="154"/>
    </row>
  </sheetData>
  <mergeCells count="7">
    <mergeCell ref="A1:G1"/>
    <mergeCell ref="D3:E3"/>
    <mergeCell ref="A3:A4"/>
    <mergeCell ref="B3:B4"/>
    <mergeCell ref="C3:C4"/>
    <mergeCell ref="F3:F4"/>
    <mergeCell ref="G3:G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T29"/>
  <sheetViews>
    <sheetView showZeros="0" topLeftCell="C1" workbookViewId="0">
      <selection activeCell="X15" sqref="X14:X15"/>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84</v>
      </c>
      <c r="B1" s="2"/>
      <c r="C1" s="2"/>
      <c r="D1" s="2"/>
      <c r="E1" s="2"/>
      <c r="F1" s="2"/>
      <c r="G1" s="2"/>
      <c r="H1" s="2"/>
      <c r="I1" s="2"/>
      <c r="J1" s="2"/>
      <c r="K1" s="2"/>
      <c r="L1" s="2"/>
      <c r="M1" s="2"/>
      <c r="N1" s="2"/>
      <c r="O1" s="2"/>
      <c r="P1" s="2"/>
      <c r="Q1" s="2"/>
      <c r="R1" s="2"/>
      <c r="S1" s="2"/>
    </row>
    <row r="2" ht="18" customHeight="true" spans="1:19">
      <c r="A2" s="53"/>
      <c r="B2" s="53"/>
      <c r="C2" s="53"/>
      <c r="D2" s="53"/>
      <c r="E2" s="53"/>
      <c r="F2" s="53"/>
      <c r="G2" s="53"/>
      <c r="H2" s="53"/>
      <c r="I2" s="53"/>
      <c r="J2" s="53"/>
      <c r="K2" s="53"/>
      <c r="L2" s="31"/>
      <c r="M2" s="31"/>
      <c r="N2" s="53"/>
      <c r="O2" s="53"/>
      <c r="P2" s="53"/>
      <c r="Q2" s="53"/>
      <c r="R2" s="31" t="s">
        <v>58</v>
      </c>
      <c r="S2" s="31"/>
    </row>
    <row r="3" ht="16.5" customHeight="true" spans="1:19">
      <c r="A3" s="54" t="s">
        <v>38</v>
      </c>
      <c r="B3" s="106" t="s">
        <v>59</v>
      </c>
      <c r="C3" s="55"/>
      <c r="D3" s="55"/>
      <c r="E3" s="53"/>
      <c r="F3" s="53"/>
      <c r="G3" s="53"/>
      <c r="H3" s="53"/>
      <c r="I3" s="53"/>
      <c r="J3" s="53"/>
      <c r="K3" s="53"/>
      <c r="L3" s="31"/>
      <c r="M3" s="31"/>
      <c r="N3" s="53"/>
      <c r="O3" s="53"/>
      <c r="P3" s="53"/>
      <c r="Q3" s="53"/>
      <c r="R3" s="31"/>
      <c r="S3" s="31"/>
    </row>
    <row r="4" ht="49.5" customHeight="true" spans="1:20">
      <c r="A4" s="56"/>
      <c r="B4" s="107"/>
      <c r="C4" s="57"/>
      <c r="D4" s="57"/>
      <c r="E4" s="58" t="s">
        <v>43</v>
      </c>
      <c r="F4" s="79"/>
      <c r="G4" s="74"/>
      <c r="H4" s="75" t="s">
        <v>85</v>
      </c>
      <c r="I4" s="77"/>
      <c r="J4" s="76"/>
      <c r="K4" s="75" t="s">
        <v>45</v>
      </c>
      <c r="L4" s="77"/>
      <c r="M4" s="76"/>
      <c r="N4" s="58" t="s">
        <v>46</v>
      </c>
      <c r="O4" s="79"/>
      <c r="P4" s="74"/>
      <c r="Q4" s="58" t="s">
        <v>47</v>
      </c>
      <c r="R4" s="79"/>
      <c r="S4" s="79"/>
      <c r="T4" s="45"/>
    </row>
    <row r="5" ht="39.75" customHeight="true" spans="1:20">
      <c r="A5" s="108"/>
      <c r="B5" s="109" t="s">
        <v>66</v>
      </c>
      <c r="C5" s="109" t="s">
        <v>86</v>
      </c>
      <c r="D5" s="78" t="s">
        <v>87</v>
      </c>
      <c r="E5" s="62" t="s">
        <v>66</v>
      </c>
      <c r="F5" s="60" t="s">
        <v>86</v>
      </c>
      <c r="G5" s="78" t="s">
        <v>87</v>
      </c>
      <c r="H5" s="54" t="s">
        <v>66</v>
      </c>
      <c r="I5" s="60" t="s">
        <v>86</v>
      </c>
      <c r="J5" s="78" t="s">
        <v>87</v>
      </c>
      <c r="K5" s="54" t="s">
        <v>66</v>
      </c>
      <c r="L5" s="60" t="s">
        <v>86</v>
      </c>
      <c r="M5" s="78" t="s">
        <v>87</v>
      </c>
      <c r="N5" s="54" t="s">
        <v>66</v>
      </c>
      <c r="O5" s="60" t="s">
        <v>86</v>
      </c>
      <c r="P5" s="78" t="s">
        <v>87</v>
      </c>
      <c r="Q5" s="54" t="s">
        <v>66</v>
      </c>
      <c r="R5" s="60" t="s">
        <v>86</v>
      </c>
      <c r="S5" s="123" t="s">
        <v>87</v>
      </c>
      <c r="T5" s="124"/>
    </row>
    <row r="6" spans="1:19">
      <c r="A6" s="63" t="s">
        <v>88</v>
      </c>
      <c r="B6" s="110">
        <f>SUM(B7:B27)</f>
        <v>5481</v>
      </c>
      <c r="C6" s="110">
        <f>SUM(C7:C27)</f>
        <v>9646</v>
      </c>
      <c r="D6" s="110" t="s">
        <v>89</v>
      </c>
      <c r="E6" s="110">
        <f>SUM(E7:E27)</f>
        <v>1038</v>
      </c>
      <c r="F6" s="110">
        <f>SUM(F7:F27)</f>
        <v>1798</v>
      </c>
      <c r="G6" s="110" t="s">
        <v>89</v>
      </c>
      <c r="H6" s="110">
        <f>SUM(H7:H27)</f>
        <v>2960</v>
      </c>
      <c r="I6" s="110">
        <f>SUM(I7:I27)</f>
        <v>4543</v>
      </c>
      <c r="J6" s="110" t="s">
        <v>89</v>
      </c>
      <c r="K6" s="110">
        <f>SUM(K7:K27)</f>
        <v>1441</v>
      </c>
      <c r="L6" s="110">
        <f>SUM(L7:L27)</f>
        <v>1866</v>
      </c>
      <c r="M6" s="110" t="s">
        <v>89</v>
      </c>
      <c r="N6" s="110">
        <f>SUM(N7:N27)</f>
        <v>36</v>
      </c>
      <c r="O6" s="110">
        <f>SUM(O7:O27)</f>
        <v>1093</v>
      </c>
      <c r="P6" s="110" t="s">
        <v>89</v>
      </c>
      <c r="Q6" s="110">
        <f>SUM(Q7:Q27)</f>
        <v>6</v>
      </c>
      <c r="R6" s="110">
        <f>SUM(R7:R27)</f>
        <v>346</v>
      </c>
      <c r="S6" s="125" t="s">
        <v>89</v>
      </c>
    </row>
    <row r="7" spans="1:19">
      <c r="A7" s="65" t="s">
        <v>90</v>
      </c>
      <c r="B7" s="110">
        <v>1364</v>
      </c>
      <c r="C7" s="110">
        <v>2078</v>
      </c>
      <c r="D7" s="110">
        <f t="shared" ref="D7:D27" si="0">RANK(C7,$C$7:$C$27)</f>
        <v>1</v>
      </c>
      <c r="E7" s="110">
        <v>251</v>
      </c>
      <c r="F7" s="110">
        <v>375</v>
      </c>
      <c r="G7" s="110">
        <f t="shared" ref="G7:G27" si="1">RANK(F7,$F$7:$F$27)</f>
        <v>1</v>
      </c>
      <c r="H7" s="110">
        <v>633</v>
      </c>
      <c r="I7" s="110">
        <v>864</v>
      </c>
      <c r="J7" s="110">
        <f t="shared" ref="J7:J27" si="2">RANK(I7,$I$7:$I$27)</f>
        <v>1</v>
      </c>
      <c r="K7" s="110">
        <v>474</v>
      </c>
      <c r="L7" s="110">
        <v>596</v>
      </c>
      <c r="M7" s="110">
        <f t="shared" ref="M7:M27" si="3">RANK(L7,$L$7:$L$27)</f>
        <v>1</v>
      </c>
      <c r="N7" s="110">
        <v>5</v>
      </c>
      <c r="O7" s="117">
        <v>105</v>
      </c>
      <c r="P7" s="110">
        <f t="shared" ref="P7:P27" si="4">RANK(O7,$O$7:$O$27)</f>
        <v>3</v>
      </c>
      <c r="Q7" s="110">
        <v>1</v>
      </c>
      <c r="R7" s="117">
        <v>138</v>
      </c>
      <c r="S7" s="125">
        <f t="shared" ref="S7:S24" si="5">RANK(R7,$R$7:$R$27)</f>
        <v>1</v>
      </c>
    </row>
    <row r="8" spans="1:19">
      <c r="A8" s="65" t="s">
        <v>91</v>
      </c>
      <c r="B8" s="110">
        <v>147</v>
      </c>
      <c r="C8" s="110">
        <v>231</v>
      </c>
      <c r="D8" s="110">
        <f t="shared" si="0"/>
        <v>16</v>
      </c>
      <c r="E8" s="110">
        <v>26</v>
      </c>
      <c r="F8" s="110">
        <v>43</v>
      </c>
      <c r="G8" s="110">
        <f t="shared" si="1"/>
        <v>16</v>
      </c>
      <c r="H8" s="110">
        <v>89</v>
      </c>
      <c r="I8" s="110">
        <v>114</v>
      </c>
      <c r="J8" s="110">
        <f t="shared" si="2"/>
        <v>14</v>
      </c>
      <c r="K8" s="110">
        <v>29</v>
      </c>
      <c r="L8" s="110">
        <v>34</v>
      </c>
      <c r="M8" s="110">
        <f t="shared" si="3"/>
        <v>17</v>
      </c>
      <c r="N8" s="110">
        <v>2</v>
      </c>
      <c r="O8" s="117">
        <v>32</v>
      </c>
      <c r="P8" s="110">
        <f t="shared" si="4"/>
        <v>13</v>
      </c>
      <c r="Q8" s="110">
        <v>1</v>
      </c>
      <c r="R8" s="117">
        <v>8</v>
      </c>
      <c r="S8" s="125">
        <f t="shared" si="5"/>
        <v>13</v>
      </c>
    </row>
    <row r="9" spans="1:19">
      <c r="A9" s="65" t="s">
        <v>92</v>
      </c>
      <c r="B9" s="110">
        <v>166</v>
      </c>
      <c r="C9" s="110">
        <v>235</v>
      </c>
      <c r="D9" s="110">
        <f t="shared" si="0"/>
        <v>15</v>
      </c>
      <c r="E9" s="110">
        <v>38</v>
      </c>
      <c r="F9" s="110">
        <v>50</v>
      </c>
      <c r="G9" s="110">
        <f t="shared" si="1"/>
        <v>15</v>
      </c>
      <c r="H9" s="110">
        <v>90</v>
      </c>
      <c r="I9" s="110">
        <v>132</v>
      </c>
      <c r="J9" s="110">
        <f t="shared" si="2"/>
        <v>13</v>
      </c>
      <c r="K9" s="110">
        <v>38</v>
      </c>
      <c r="L9" s="110">
        <v>40</v>
      </c>
      <c r="M9" s="110">
        <f t="shared" si="3"/>
        <v>13</v>
      </c>
      <c r="N9" s="110">
        <v>0</v>
      </c>
      <c r="O9" s="117">
        <v>11</v>
      </c>
      <c r="P9" s="110">
        <f t="shared" si="4"/>
        <v>20</v>
      </c>
      <c r="Q9" s="110">
        <v>0</v>
      </c>
      <c r="R9" s="117">
        <v>2</v>
      </c>
      <c r="S9" s="125">
        <f t="shared" si="5"/>
        <v>18</v>
      </c>
    </row>
    <row r="10" spans="1:19">
      <c r="A10" s="65" t="s">
        <v>93</v>
      </c>
      <c r="B10" s="110">
        <v>336</v>
      </c>
      <c r="C10" s="110">
        <v>665</v>
      </c>
      <c r="D10" s="110">
        <f t="shared" si="0"/>
        <v>4</v>
      </c>
      <c r="E10" s="110">
        <v>71</v>
      </c>
      <c r="F10" s="110">
        <v>105</v>
      </c>
      <c r="G10" s="110">
        <f t="shared" si="1"/>
        <v>7</v>
      </c>
      <c r="H10" s="110">
        <v>210</v>
      </c>
      <c r="I10" s="110">
        <v>401</v>
      </c>
      <c r="J10" s="110">
        <f t="shared" si="2"/>
        <v>4</v>
      </c>
      <c r="K10" s="110">
        <v>55</v>
      </c>
      <c r="L10" s="110">
        <v>80</v>
      </c>
      <c r="M10" s="110">
        <f t="shared" si="3"/>
        <v>7</v>
      </c>
      <c r="N10" s="110">
        <v>0</v>
      </c>
      <c r="O10" s="117">
        <v>73</v>
      </c>
      <c r="P10" s="110">
        <f t="shared" si="4"/>
        <v>5</v>
      </c>
      <c r="Q10" s="110">
        <v>0</v>
      </c>
      <c r="R10" s="117">
        <v>6</v>
      </c>
      <c r="S10" s="125">
        <f t="shared" si="5"/>
        <v>16</v>
      </c>
    </row>
    <row r="11" spans="1:19">
      <c r="A11" s="65" t="s">
        <v>94</v>
      </c>
      <c r="B11" s="110">
        <v>230</v>
      </c>
      <c r="C11" s="110">
        <v>395</v>
      </c>
      <c r="D11" s="110">
        <f t="shared" si="0"/>
        <v>8</v>
      </c>
      <c r="E11" s="110">
        <v>87</v>
      </c>
      <c r="F11" s="110">
        <v>138</v>
      </c>
      <c r="G11" s="110">
        <f t="shared" si="1"/>
        <v>3</v>
      </c>
      <c r="H11" s="110">
        <v>94</v>
      </c>
      <c r="I11" s="110">
        <v>140</v>
      </c>
      <c r="J11" s="110">
        <f t="shared" si="2"/>
        <v>12</v>
      </c>
      <c r="K11" s="110">
        <v>49</v>
      </c>
      <c r="L11" s="110">
        <v>64</v>
      </c>
      <c r="M11" s="110">
        <f t="shared" si="3"/>
        <v>9</v>
      </c>
      <c r="N11" s="110">
        <v>0</v>
      </c>
      <c r="O11" s="117">
        <v>40</v>
      </c>
      <c r="P11" s="110">
        <f t="shared" si="4"/>
        <v>9</v>
      </c>
      <c r="Q11" s="110">
        <v>0</v>
      </c>
      <c r="R11" s="117">
        <v>13</v>
      </c>
      <c r="S11" s="125">
        <f t="shared" si="5"/>
        <v>8</v>
      </c>
    </row>
    <row r="12" spans="1:19">
      <c r="A12" s="65" t="s">
        <v>95</v>
      </c>
      <c r="B12" s="110">
        <v>647</v>
      </c>
      <c r="C12" s="110">
        <v>1169</v>
      </c>
      <c r="D12" s="110">
        <f t="shared" si="0"/>
        <v>2</v>
      </c>
      <c r="E12" s="110">
        <v>75</v>
      </c>
      <c r="F12" s="110">
        <v>163</v>
      </c>
      <c r="G12" s="110">
        <f t="shared" si="1"/>
        <v>2</v>
      </c>
      <c r="H12" s="110">
        <v>405</v>
      </c>
      <c r="I12" s="110">
        <v>575</v>
      </c>
      <c r="J12" s="110">
        <f t="shared" si="2"/>
        <v>2</v>
      </c>
      <c r="K12" s="110">
        <v>166</v>
      </c>
      <c r="L12" s="110">
        <v>228</v>
      </c>
      <c r="M12" s="110">
        <f t="shared" si="3"/>
        <v>2</v>
      </c>
      <c r="N12" s="110">
        <v>1</v>
      </c>
      <c r="O12" s="117">
        <v>178</v>
      </c>
      <c r="P12" s="110">
        <f t="shared" si="4"/>
        <v>1</v>
      </c>
      <c r="Q12" s="110">
        <v>0</v>
      </c>
      <c r="R12" s="117">
        <v>25</v>
      </c>
      <c r="S12" s="125">
        <f t="shared" si="5"/>
        <v>2</v>
      </c>
    </row>
    <row r="13" spans="1:20">
      <c r="A13" s="111" t="s">
        <v>96</v>
      </c>
      <c r="B13" s="112">
        <v>102</v>
      </c>
      <c r="C13" s="112">
        <v>221</v>
      </c>
      <c r="D13" s="112">
        <f t="shared" si="0"/>
        <v>17</v>
      </c>
      <c r="E13" s="112">
        <v>26</v>
      </c>
      <c r="F13" s="112">
        <v>54</v>
      </c>
      <c r="G13" s="112">
        <f t="shared" si="1"/>
        <v>11</v>
      </c>
      <c r="H13" s="112">
        <v>47</v>
      </c>
      <c r="I13" s="112">
        <v>85</v>
      </c>
      <c r="J13" s="112">
        <f t="shared" si="2"/>
        <v>18</v>
      </c>
      <c r="K13" s="112">
        <v>29</v>
      </c>
      <c r="L13" s="112">
        <v>37</v>
      </c>
      <c r="M13" s="112">
        <f t="shared" si="3"/>
        <v>14</v>
      </c>
      <c r="N13" s="112">
        <v>0</v>
      </c>
      <c r="O13" s="118">
        <v>39</v>
      </c>
      <c r="P13" s="112">
        <f t="shared" si="4"/>
        <v>11</v>
      </c>
      <c r="Q13" s="112">
        <v>0</v>
      </c>
      <c r="R13" s="118">
        <v>6</v>
      </c>
      <c r="S13" s="126">
        <f t="shared" si="5"/>
        <v>16</v>
      </c>
      <c r="T13" s="127"/>
    </row>
    <row r="14" spans="1:19">
      <c r="A14" s="65" t="s">
        <v>97</v>
      </c>
      <c r="B14" s="110">
        <v>170</v>
      </c>
      <c r="C14" s="110">
        <v>385</v>
      </c>
      <c r="D14" s="110">
        <f t="shared" si="0"/>
        <v>9</v>
      </c>
      <c r="E14" s="110">
        <v>21</v>
      </c>
      <c r="F14" s="110">
        <v>39</v>
      </c>
      <c r="G14" s="110">
        <f t="shared" si="1"/>
        <v>18</v>
      </c>
      <c r="H14" s="110">
        <v>115</v>
      </c>
      <c r="I14" s="110">
        <v>189</v>
      </c>
      <c r="J14" s="110">
        <f t="shared" si="2"/>
        <v>8</v>
      </c>
      <c r="K14" s="110">
        <v>34</v>
      </c>
      <c r="L14" s="110">
        <v>48</v>
      </c>
      <c r="M14" s="110">
        <f t="shared" si="3"/>
        <v>10</v>
      </c>
      <c r="N14" s="110">
        <v>0</v>
      </c>
      <c r="O14" s="117">
        <v>99</v>
      </c>
      <c r="P14" s="119">
        <f t="shared" si="4"/>
        <v>4</v>
      </c>
      <c r="Q14" s="110">
        <v>0</v>
      </c>
      <c r="R14" s="117">
        <v>10</v>
      </c>
      <c r="S14" s="128">
        <f t="shared" si="5"/>
        <v>11</v>
      </c>
    </row>
    <row r="15" spans="1:19">
      <c r="A15" s="65" t="s">
        <v>98</v>
      </c>
      <c r="B15" s="110">
        <v>367</v>
      </c>
      <c r="C15" s="110">
        <v>438</v>
      </c>
      <c r="D15" s="110">
        <f t="shared" si="0"/>
        <v>6</v>
      </c>
      <c r="E15" s="110">
        <v>103</v>
      </c>
      <c r="F15" s="110">
        <v>112</v>
      </c>
      <c r="G15" s="110">
        <f t="shared" si="1"/>
        <v>5</v>
      </c>
      <c r="H15" s="110">
        <v>162</v>
      </c>
      <c r="I15" s="110">
        <v>194</v>
      </c>
      <c r="J15" s="110">
        <f t="shared" si="2"/>
        <v>7</v>
      </c>
      <c r="K15" s="110">
        <v>101</v>
      </c>
      <c r="L15" s="110">
        <v>105</v>
      </c>
      <c r="M15" s="110">
        <f t="shared" si="3"/>
        <v>5</v>
      </c>
      <c r="N15" s="110">
        <v>1</v>
      </c>
      <c r="O15" s="117">
        <v>16</v>
      </c>
      <c r="P15" s="119">
        <f t="shared" si="4"/>
        <v>18</v>
      </c>
      <c r="Q15" s="110">
        <v>0</v>
      </c>
      <c r="R15" s="117">
        <v>11</v>
      </c>
      <c r="S15" s="125">
        <f t="shared" si="5"/>
        <v>10</v>
      </c>
    </row>
    <row r="16" spans="1:19">
      <c r="A16" s="65" t="s">
        <v>99</v>
      </c>
      <c r="B16" s="110">
        <v>262</v>
      </c>
      <c r="C16" s="110">
        <v>352</v>
      </c>
      <c r="D16" s="110">
        <f t="shared" si="0"/>
        <v>11</v>
      </c>
      <c r="E16" s="110">
        <v>32</v>
      </c>
      <c r="F16" s="110">
        <v>53</v>
      </c>
      <c r="G16" s="110">
        <f t="shared" si="1"/>
        <v>12</v>
      </c>
      <c r="H16" s="110">
        <v>181</v>
      </c>
      <c r="I16" s="110">
        <v>218</v>
      </c>
      <c r="J16" s="110">
        <f t="shared" si="2"/>
        <v>5</v>
      </c>
      <c r="K16" s="110">
        <v>40</v>
      </c>
      <c r="L16" s="110">
        <v>46</v>
      </c>
      <c r="M16" s="110">
        <f t="shared" si="3"/>
        <v>11</v>
      </c>
      <c r="N16" s="110">
        <v>9</v>
      </c>
      <c r="O16" s="117">
        <v>27</v>
      </c>
      <c r="P16" s="119">
        <f t="shared" si="4"/>
        <v>14</v>
      </c>
      <c r="Q16" s="110">
        <v>0</v>
      </c>
      <c r="R16" s="117">
        <v>8</v>
      </c>
      <c r="S16" s="125">
        <f t="shared" si="5"/>
        <v>13</v>
      </c>
    </row>
    <row r="17" spans="1:19">
      <c r="A17" s="113" t="s">
        <v>100</v>
      </c>
      <c r="B17" s="114">
        <v>331</v>
      </c>
      <c r="C17" s="114">
        <v>478</v>
      </c>
      <c r="D17" s="114">
        <f t="shared" si="0"/>
        <v>5</v>
      </c>
      <c r="E17" s="114">
        <v>65</v>
      </c>
      <c r="F17" s="114">
        <v>125</v>
      </c>
      <c r="G17" s="114">
        <f t="shared" si="1"/>
        <v>4</v>
      </c>
      <c r="H17" s="114">
        <v>155</v>
      </c>
      <c r="I17" s="114">
        <v>179</v>
      </c>
      <c r="J17" s="114">
        <f t="shared" si="2"/>
        <v>10</v>
      </c>
      <c r="K17" s="114">
        <v>101</v>
      </c>
      <c r="L17" s="114">
        <v>112</v>
      </c>
      <c r="M17" s="114">
        <f t="shared" si="3"/>
        <v>4</v>
      </c>
      <c r="N17" s="114">
        <v>10</v>
      </c>
      <c r="O17" s="120">
        <v>53</v>
      </c>
      <c r="P17" s="116">
        <f t="shared" si="4"/>
        <v>8</v>
      </c>
      <c r="Q17" s="114">
        <v>0</v>
      </c>
      <c r="R17" s="120">
        <v>9</v>
      </c>
      <c r="S17" s="129">
        <f t="shared" si="5"/>
        <v>12</v>
      </c>
    </row>
    <row r="18" spans="1:19">
      <c r="A18" s="65" t="s">
        <v>101</v>
      </c>
      <c r="B18" s="110">
        <v>130</v>
      </c>
      <c r="C18" s="110">
        <v>343</v>
      </c>
      <c r="D18" s="110">
        <f t="shared" si="0"/>
        <v>12</v>
      </c>
      <c r="E18" s="110">
        <v>42</v>
      </c>
      <c r="F18" s="110">
        <v>112</v>
      </c>
      <c r="G18" s="110">
        <f t="shared" si="1"/>
        <v>5</v>
      </c>
      <c r="H18" s="110">
        <v>60</v>
      </c>
      <c r="I18" s="110">
        <v>114</v>
      </c>
      <c r="J18" s="110">
        <f t="shared" si="2"/>
        <v>14</v>
      </c>
      <c r="K18" s="110">
        <v>27</v>
      </c>
      <c r="L18" s="110">
        <v>36</v>
      </c>
      <c r="M18" s="110">
        <f t="shared" si="3"/>
        <v>16</v>
      </c>
      <c r="N18" s="110">
        <v>1</v>
      </c>
      <c r="O18" s="117">
        <v>66</v>
      </c>
      <c r="P18" s="119">
        <f t="shared" si="4"/>
        <v>6</v>
      </c>
      <c r="Q18" s="110">
        <v>0</v>
      </c>
      <c r="R18" s="117">
        <v>15</v>
      </c>
      <c r="S18" s="125">
        <f t="shared" si="5"/>
        <v>6</v>
      </c>
    </row>
    <row r="19" spans="1:19">
      <c r="A19" s="65" t="s">
        <v>102</v>
      </c>
      <c r="B19" s="110">
        <v>338</v>
      </c>
      <c r="C19" s="110">
        <v>833</v>
      </c>
      <c r="D19" s="110">
        <f t="shared" si="0"/>
        <v>3</v>
      </c>
      <c r="E19" s="110">
        <v>47</v>
      </c>
      <c r="F19" s="110">
        <v>105</v>
      </c>
      <c r="G19" s="110">
        <f t="shared" si="1"/>
        <v>7</v>
      </c>
      <c r="H19" s="110">
        <v>207</v>
      </c>
      <c r="I19" s="110">
        <v>466</v>
      </c>
      <c r="J19" s="110">
        <f t="shared" si="2"/>
        <v>3</v>
      </c>
      <c r="K19" s="110">
        <v>75</v>
      </c>
      <c r="L19" s="110">
        <v>122</v>
      </c>
      <c r="M19" s="110">
        <f t="shared" si="3"/>
        <v>3</v>
      </c>
      <c r="N19" s="110">
        <v>6</v>
      </c>
      <c r="O19" s="117">
        <v>121</v>
      </c>
      <c r="P19" s="119">
        <f t="shared" si="4"/>
        <v>2</v>
      </c>
      <c r="Q19" s="110">
        <v>3</v>
      </c>
      <c r="R19" s="117">
        <v>19</v>
      </c>
      <c r="S19" s="125">
        <f t="shared" si="5"/>
        <v>4</v>
      </c>
    </row>
    <row r="20" spans="1:19">
      <c r="A20" s="113" t="s">
        <v>103</v>
      </c>
      <c r="B20" s="114">
        <v>110</v>
      </c>
      <c r="C20" s="114">
        <v>329</v>
      </c>
      <c r="D20" s="114">
        <f t="shared" si="0"/>
        <v>13</v>
      </c>
      <c r="E20" s="114">
        <v>20</v>
      </c>
      <c r="F20" s="114">
        <v>52</v>
      </c>
      <c r="G20" s="114">
        <f t="shared" si="1"/>
        <v>13</v>
      </c>
      <c r="H20" s="114">
        <v>62</v>
      </c>
      <c r="I20" s="114">
        <v>188</v>
      </c>
      <c r="J20" s="114">
        <f t="shared" si="2"/>
        <v>9</v>
      </c>
      <c r="K20" s="114">
        <v>28</v>
      </c>
      <c r="L20" s="114">
        <v>37</v>
      </c>
      <c r="M20" s="114">
        <f t="shared" si="3"/>
        <v>14</v>
      </c>
      <c r="N20" s="114">
        <v>0</v>
      </c>
      <c r="O20" s="120">
        <v>38</v>
      </c>
      <c r="P20" s="121">
        <f t="shared" si="4"/>
        <v>12</v>
      </c>
      <c r="Q20" s="114">
        <v>0</v>
      </c>
      <c r="R20" s="120">
        <v>14</v>
      </c>
      <c r="S20" s="129">
        <f t="shared" si="5"/>
        <v>7</v>
      </c>
    </row>
    <row r="21" spans="1:19">
      <c r="A21" s="113" t="s">
        <v>104</v>
      </c>
      <c r="B21" s="114">
        <v>222</v>
      </c>
      <c r="C21" s="114">
        <v>355</v>
      </c>
      <c r="D21" s="114">
        <f t="shared" si="0"/>
        <v>10</v>
      </c>
      <c r="E21" s="114">
        <v>32</v>
      </c>
      <c r="F21" s="114">
        <v>63</v>
      </c>
      <c r="G21" s="114">
        <f t="shared" si="1"/>
        <v>9</v>
      </c>
      <c r="H21" s="114">
        <v>125</v>
      </c>
      <c r="I21" s="114">
        <v>172</v>
      </c>
      <c r="J21" s="114">
        <f t="shared" si="2"/>
        <v>11</v>
      </c>
      <c r="K21" s="114">
        <v>65</v>
      </c>
      <c r="L21" s="114">
        <v>86</v>
      </c>
      <c r="M21" s="114">
        <f t="shared" si="3"/>
        <v>6</v>
      </c>
      <c r="N21" s="114">
        <v>0</v>
      </c>
      <c r="O21" s="120">
        <v>27</v>
      </c>
      <c r="P21" s="121">
        <f t="shared" si="4"/>
        <v>14</v>
      </c>
      <c r="Q21" s="114">
        <v>0</v>
      </c>
      <c r="R21" s="120">
        <v>7</v>
      </c>
      <c r="S21" s="129">
        <f t="shared" si="5"/>
        <v>15</v>
      </c>
    </row>
    <row r="22" spans="1:19">
      <c r="A22" s="65" t="s">
        <v>105</v>
      </c>
      <c r="B22" s="110">
        <v>89</v>
      </c>
      <c r="C22" s="110">
        <v>242</v>
      </c>
      <c r="D22" s="110">
        <f t="shared" si="0"/>
        <v>14</v>
      </c>
      <c r="E22" s="110">
        <v>19</v>
      </c>
      <c r="F22" s="110">
        <v>57</v>
      </c>
      <c r="G22" s="110">
        <f t="shared" si="1"/>
        <v>10</v>
      </c>
      <c r="H22" s="110">
        <v>54</v>
      </c>
      <c r="I22" s="110">
        <v>106</v>
      </c>
      <c r="J22" s="110">
        <f t="shared" si="2"/>
        <v>16</v>
      </c>
      <c r="K22" s="110">
        <v>16</v>
      </c>
      <c r="L22" s="110">
        <v>27</v>
      </c>
      <c r="M22" s="110">
        <f t="shared" si="3"/>
        <v>18</v>
      </c>
      <c r="N22" s="110">
        <v>0</v>
      </c>
      <c r="O22" s="117">
        <v>40</v>
      </c>
      <c r="P22" s="122">
        <f t="shared" si="4"/>
        <v>9</v>
      </c>
      <c r="Q22" s="110">
        <v>0</v>
      </c>
      <c r="R22" s="117">
        <v>12</v>
      </c>
      <c r="S22" s="125">
        <f t="shared" si="5"/>
        <v>9</v>
      </c>
    </row>
    <row r="23" spans="1:19">
      <c r="A23" s="113" t="s">
        <v>106</v>
      </c>
      <c r="B23" s="114">
        <v>120</v>
      </c>
      <c r="C23" s="114">
        <v>208</v>
      </c>
      <c r="D23" s="114">
        <f t="shared" si="0"/>
        <v>18</v>
      </c>
      <c r="E23" s="114">
        <v>16</v>
      </c>
      <c r="F23" s="114">
        <v>39</v>
      </c>
      <c r="G23" s="116">
        <f t="shared" si="1"/>
        <v>18</v>
      </c>
      <c r="H23" s="114">
        <v>66</v>
      </c>
      <c r="I23" s="114">
        <v>105</v>
      </c>
      <c r="J23" s="114">
        <f t="shared" si="2"/>
        <v>17</v>
      </c>
      <c r="K23" s="114">
        <v>37</v>
      </c>
      <c r="L23" s="114">
        <v>45</v>
      </c>
      <c r="M23" s="114">
        <f t="shared" si="3"/>
        <v>12</v>
      </c>
      <c r="N23" s="114">
        <v>0</v>
      </c>
      <c r="O23" s="120">
        <v>17</v>
      </c>
      <c r="P23" s="121">
        <f t="shared" si="4"/>
        <v>17</v>
      </c>
      <c r="Q23" s="114">
        <v>1</v>
      </c>
      <c r="R23" s="120">
        <v>2</v>
      </c>
      <c r="S23" s="130">
        <f t="shared" si="5"/>
        <v>18</v>
      </c>
    </row>
    <row r="24" spans="1:19">
      <c r="A24" s="65" t="s">
        <v>107</v>
      </c>
      <c r="B24" s="110">
        <v>72</v>
      </c>
      <c r="C24" s="110">
        <v>146</v>
      </c>
      <c r="D24" s="110">
        <f t="shared" si="0"/>
        <v>19</v>
      </c>
      <c r="E24" s="110">
        <v>22</v>
      </c>
      <c r="F24" s="110">
        <v>43</v>
      </c>
      <c r="G24" s="110">
        <f t="shared" si="1"/>
        <v>16</v>
      </c>
      <c r="H24" s="110">
        <v>37</v>
      </c>
      <c r="I24" s="110">
        <v>46</v>
      </c>
      <c r="J24" s="110">
        <f t="shared" si="2"/>
        <v>19</v>
      </c>
      <c r="K24" s="110">
        <v>13</v>
      </c>
      <c r="L24" s="110">
        <v>20</v>
      </c>
      <c r="M24" s="110">
        <f t="shared" si="3"/>
        <v>19</v>
      </c>
      <c r="N24" s="110">
        <v>0</v>
      </c>
      <c r="O24" s="117">
        <v>21</v>
      </c>
      <c r="P24" s="122">
        <f t="shared" si="4"/>
        <v>16</v>
      </c>
      <c r="Q24" s="110">
        <v>0</v>
      </c>
      <c r="R24" s="117">
        <v>16</v>
      </c>
      <c r="S24" s="125">
        <f t="shared" si="5"/>
        <v>5</v>
      </c>
    </row>
    <row r="25" spans="1:19">
      <c r="A25" s="65" t="s">
        <v>108</v>
      </c>
      <c r="B25" s="110">
        <v>27</v>
      </c>
      <c r="C25" s="110">
        <v>64</v>
      </c>
      <c r="D25" s="110">
        <f t="shared" si="0"/>
        <v>20</v>
      </c>
      <c r="E25" s="110">
        <v>3</v>
      </c>
      <c r="F25" s="110">
        <v>9</v>
      </c>
      <c r="G25" s="110">
        <f t="shared" si="1"/>
        <v>21</v>
      </c>
      <c r="H25" s="110">
        <v>13</v>
      </c>
      <c r="I25" s="110">
        <v>24</v>
      </c>
      <c r="J25" s="110">
        <f t="shared" si="2"/>
        <v>21</v>
      </c>
      <c r="K25" s="110">
        <v>11</v>
      </c>
      <c r="L25" s="110">
        <v>15</v>
      </c>
      <c r="M25" s="110">
        <f t="shared" si="3"/>
        <v>20</v>
      </c>
      <c r="N25" s="110">
        <v>0</v>
      </c>
      <c r="O25" s="117">
        <v>16</v>
      </c>
      <c r="P25" s="119">
        <f t="shared" si="4"/>
        <v>18</v>
      </c>
      <c r="Q25" s="110">
        <v>0</v>
      </c>
      <c r="R25" s="117">
        <v>0</v>
      </c>
      <c r="S25" s="125"/>
    </row>
    <row r="26" spans="1:19">
      <c r="A26" s="65" t="s">
        <v>109</v>
      </c>
      <c r="B26" s="110">
        <v>39</v>
      </c>
      <c r="C26" s="110">
        <v>57</v>
      </c>
      <c r="D26" s="110">
        <f t="shared" si="0"/>
        <v>21</v>
      </c>
      <c r="E26" s="110">
        <v>8</v>
      </c>
      <c r="F26" s="110">
        <v>10</v>
      </c>
      <c r="G26" s="110">
        <f t="shared" si="1"/>
        <v>20</v>
      </c>
      <c r="H26" s="110">
        <v>22</v>
      </c>
      <c r="I26" s="110">
        <v>28</v>
      </c>
      <c r="J26" s="110">
        <f t="shared" si="2"/>
        <v>20</v>
      </c>
      <c r="K26" s="110">
        <v>9</v>
      </c>
      <c r="L26" s="110">
        <v>9</v>
      </c>
      <c r="M26" s="110">
        <f t="shared" si="3"/>
        <v>21</v>
      </c>
      <c r="N26" s="110">
        <v>0</v>
      </c>
      <c r="O26" s="117">
        <v>8</v>
      </c>
      <c r="P26" s="119">
        <f t="shared" si="4"/>
        <v>21</v>
      </c>
      <c r="Q26" s="110">
        <v>0</v>
      </c>
      <c r="R26" s="117">
        <v>2</v>
      </c>
      <c r="S26" s="125">
        <f>RANK(R26,$R$7:$R$27)</f>
        <v>18</v>
      </c>
    </row>
    <row r="27" spans="1:19">
      <c r="A27" s="63" t="s">
        <v>110</v>
      </c>
      <c r="B27" s="110">
        <v>212</v>
      </c>
      <c r="C27" s="110">
        <v>422</v>
      </c>
      <c r="D27" s="110">
        <f t="shared" si="0"/>
        <v>7</v>
      </c>
      <c r="E27" s="110">
        <v>34</v>
      </c>
      <c r="F27" s="110">
        <v>51</v>
      </c>
      <c r="G27" s="110">
        <f t="shared" si="1"/>
        <v>14</v>
      </c>
      <c r="H27" s="110">
        <v>133</v>
      </c>
      <c r="I27" s="110">
        <v>203</v>
      </c>
      <c r="J27" s="110">
        <f t="shared" si="2"/>
        <v>6</v>
      </c>
      <c r="K27" s="110">
        <v>44</v>
      </c>
      <c r="L27" s="110">
        <v>79</v>
      </c>
      <c r="M27" s="110">
        <f t="shared" si="3"/>
        <v>8</v>
      </c>
      <c r="N27" s="110">
        <v>1</v>
      </c>
      <c r="O27" s="117">
        <v>66</v>
      </c>
      <c r="P27" s="119">
        <f t="shared" si="4"/>
        <v>6</v>
      </c>
      <c r="Q27" s="110">
        <v>0</v>
      </c>
      <c r="R27" s="117">
        <v>23</v>
      </c>
      <c r="S27" s="125">
        <f>RANK(R27,$R$7:$R$27)</f>
        <v>3</v>
      </c>
    </row>
    <row r="28" ht="16.5" spans="1:7">
      <c r="A28" s="115"/>
      <c r="B28" s="115"/>
      <c r="C28" s="115"/>
      <c r="D28" s="115"/>
      <c r="E28" s="115"/>
      <c r="F28" s="115"/>
      <c r="G28" s="115"/>
    </row>
    <row r="29" spans="20:20">
      <c r="T29" s="45"/>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4"/>
  <sheetViews>
    <sheetView workbookViewId="0">
      <selection activeCell="J9" sqref="J9"/>
    </sheetView>
  </sheetViews>
  <sheetFormatPr defaultColWidth="9" defaultRowHeight="14.25" outlineLevelCol="6"/>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s>
  <sheetData>
    <row r="1" ht="52.5" customHeight="true" spans="1:7">
      <c r="A1" s="86" t="s">
        <v>111</v>
      </c>
      <c r="B1" s="86"/>
      <c r="C1" s="86"/>
      <c r="D1" s="86"/>
      <c r="E1" s="86"/>
      <c r="F1" s="86"/>
      <c r="G1" s="86"/>
    </row>
    <row r="2" ht="22.5" spans="1:7">
      <c r="A2" s="87"/>
      <c r="B2" s="87"/>
      <c r="C2" s="88"/>
      <c r="D2" s="89"/>
      <c r="E2" s="89"/>
      <c r="F2" s="88"/>
      <c r="G2" s="89" t="s">
        <v>58</v>
      </c>
    </row>
    <row r="3" ht="11.25" customHeight="true" spans="1:7">
      <c r="A3" s="90" t="s">
        <v>38</v>
      </c>
      <c r="B3" s="91" t="s">
        <v>59</v>
      </c>
      <c r="C3" s="88"/>
      <c r="D3" s="89"/>
      <c r="E3" s="89"/>
      <c r="F3" s="88"/>
      <c r="G3" s="89"/>
    </row>
    <row r="4" ht="52.5" customHeight="true" spans="1:7">
      <c r="A4" s="92"/>
      <c r="B4" s="93"/>
      <c r="C4" s="94" t="s">
        <v>43</v>
      </c>
      <c r="D4" s="95" t="s">
        <v>85</v>
      </c>
      <c r="E4" s="101" t="s">
        <v>45</v>
      </c>
      <c r="F4" s="94" t="s">
        <v>46</v>
      </c>
      <c r="G4" s="102" t="s">
        <v>47</v>
      </c>
    </row>
    <row r="5" ht="24.95" customHeight="true" spans="1:7">
      <c r="A5" s="96" t="s">
        <v>48</v>
      </c>
      <c r="B5" s="97">
        <f>SUM(C5:G5)</f>
        <v>1774</v>
      </c>
      <c r="C5" s="98">
        <f>SUM(C6:C13)</f>
        <v>579</v>
      </c>
      <c r="D5" s="98">
        <f>SUM(D6:D13)</f>
        <v>451</v>
      </c>
      <c r="E5" s="98">
        <f>SUM(E6:E13)</f>
        <v>231</v>
      </c>
      <c r="F5" s="98">
        <f>SUM(F6:F13)</f>
        <v>389</v>
      </c>
      <c r="G5" s="103">
        <f>SUM(G6:G13)</f>
        <v>124</v>
      </c>
    </row>
    <row r="6" s="84" customFormat="true" ht="24.95" customHeight="true" spans="1:7">
      <c r="A6" s="99" t="s">
        <v>49</v>
      </c>
      <c r="B6" s="97">
        <f>SUM(C6:G6)</f>
        <v>558</v>
      </c>
      <c r="C6" s="98">
        <f>95+3-7-2</f>
        <v>89</v>
      </c>
      <c r="D6" s="98">
        <f>133+22-1-6</f>
        <v>148</v>
      </c>
      <c r="E6" s="103">
        <f>76+9-3</f>
        <v>82</v>
      </c>
      <c r="F6" s="97">
        <f>190-1</f>
        <v>189</v>
      </c>
      <c r="G6" s="104">
        <v>50</v>
      </c>
    </row>
    <row r="7" s="84" customFormat="true" ht="24.95" customHeight="true" spans="1:7">
      <c r="A7" s="99" t="s">
        <v>50</v>
      </c>
      <c r="B7" s="97">
        <f>SUM(C7:G7)</f>
        <v>164</v>
      </c>
      <c r="C7" s="98">
        <f>60+2</f>
        <v>62</v>
      </c>
      <c r="D7" s="98">
        <v>36</v>
      </c>
      <c r="E7" s="103">
        <f>9+1-1</f>
        <v>9</v>
      </c>
      <c r="F7" s="97">
        <v>52</v>
      </c>
      <c r="G7" s="104">
        <v>5</v>
      </c>
    </row>
    <row r="8" s="84" customFormat="true" ht="24.95" customHeight="true" spans="1:7">
      <c r="A8" s="99" t="s">
        <v>51</v>
      </c>
      <c r="B8" s="97">
        <f t="shared" ref="B5:B13" si="0">SUM(C8:G8)</f>
        <v>124</v>
      </c>
      <c r="C8" s="98">
        <f>54+2-13</f>
        <v>43</v>
      </c>
      <c r="D8" s="98">
        <f>30+3-1</f>
        <v>32</v>
      </c>
      <c r="E8" s="103">
        <f>17+3-1</f>
        <v>19</v>
      </c>
      <c r="F8" s="97">
        <v>19</v>
      </c>
      <c r="G8" s="104">
        <v>11</v>
      </c>
    </row>
    <row r="9" s="84" customFormat="true" ht="24.95" customHeight="true" spans="1:7">
      <c r="A9" s="99" t="s">
        <v>52</v>
      </c>
      <c r="B9" s="97">
        <f t="shared" si="0"/>
        <v>194</v>
      </c>
      <c r="C9" s="98">
        <f>82+4-1-2</f>
        <v>83</v>
      </c>
      <c r="D9" s="98">
        <v>44</v>
      </c>
      <c r="E9" s="103">
        <f>19+4</f>
        <v>23</v>
      </c>
      <c r="F9" s="97">
        <v>30</v>
      </c>
      <c r="G9" s="104">
        <v>14</v>
      </c>
    </row>
    <row r="10" s="84" customFormat="true" ht="24.95" customHeight="true" spans="1:7">
      <c r="A10" s="99" t="s">
        <v>53</v>
      </c>
      <c r="B10" s="97">
        <f t="shared" si="0"/>
        <v>112</v>
      </c>
      <c r="C10" s="98">
        <f>57+1-4</f>
        <v>54</v>
      </c>
      <c r="D10" s="98">
        <f>23+1</f>
        <v>24</v>
      </c>
      <c r="E10" s="103">
        <f>14+2-1</f>
        <v>15</v>
      </c>
      <c r="F10" s="97">
        <v>13</v>
      </c>
      <c r="G10" s="104">
        <v>6</v>
      </c>
    </row>
    <row r="11" s="84" customFormat="true" ht="26.25" customHeight="true" spans="1:7">
      <c r="A11" s="99" t="s">
        <v>54</v>
      </c>
      <c r="B11" s="97">
        <f t="shared" si="0"/>
        <v>193</v>
      </c>
      <c r="C11" s="98">
        <f>66+5-7</f>
        <v>64</v>
      </c>
      <c r="D11" s="98">
        <f>39+8-1</f>
        <v>46</v>
      </c>
      <c r="E11" s="103">
        <f>19+5</f>
        <v>24</v>
      </c>
      <c r="F11" s="97">
        <v>44</v>
      </c>
      <c r="G11" s="104">
        <f>15</f>
        <v>15</v>
      </c>
    </row>
    <row r="12" s="85" customFormat="true" ht="27.75" customHeight="true" spans="1:7">
      <c r="A12" s="99" t="s">
        <v>55</v>
      </c>
      <c r="B12" s="97">
        <f t="shared" si="0"/>
        <v>206</v>
      </c>
      <c r="C12" s="98">
        <v>67</v>
      </c>
      <c r="D12" s="98">
        <f>56+2-1</f>
        <v>57</v>
      </c>
      <c r="E12" s="98">
        <f>30+2</f>
        <v>32</v>
      </c>
      <c r="F12" s="105">
        <v>30</v>
      </c>
      <c r="G12" s="103">
        <v>20</v>
      </c>
    </row>
    <row r="13" s="85" customFormat="true" ht="27.75" customHeight="true" spans="1:7">
      <c r="A13" s="99" t="s">
        <v>56</v>
      </c>
      <c r="B13" s="97">
        <f t="shared" si="0"/>
        <v>223</v>
      </c>
      <c r="C13" s="98">
        <f>135+6-20-1-3</f>
        <v>117</v>
      </c>
      <c r="D13" s="98">
        <f>58+6</f>
        <v>64</v>
      </c>
      <c r="E13" s="98">
        <f>26+3-2</f>
        <v>27</v>
      </c>
      <c r="F13" s="98">
        <f>12-1+1</f>
        <v>12</v>
      </c>
      <c r="G13" s="103">
        <v>3</v>
      </c>
    </row>
    <row r="14" ht="45.75" customHeight="true" spans="1:7">
      <c r="A14" s="100" t="s">
        <v>112</v>
      </c>
      <c r="B14" s="100"/>
      <c r="C14" s="100"/>
      <c r="D14" s="100"/>
      <c r="E14" s="100"/>
      <c r="F14" s="100"/>
      <c r="G14" s="100"/>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28"/>
  <sheetViews>
    <sheetView workbookViewId="0">
      <selection activeCell="R12" sqref="R12"/>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7.625" customWidth="true"/>
    <col min="11" max="11" width="9.625" customWidth="true"/>
    <col min="12" max="12" width="12.25" customWidth="true"/>
    <col min="13" max="13" width="9" customWidth="true"/>
    <col min="15" max="15" width="4.75" customWidth="true"/>
  </cols>
  <sheetData>
    <row r="1" ht="42.75" customHeight="true" spans="1:13">
      <c r="A1" s="2" t="s">
        <v>113</v>
      </c>
      <c r="B1" s="2"/>
      <c r="C1" s="2"/>
      <c r="D1" s="2"/>
      <c r="E1" s="2"/>
      <c r="F1" s="2"/>
      <c r="G1" s="2"/>
      <c r="H1" s="2"/>
      <c r="I1" s="2"/>
      <c r="J1" s="2"/>
      <c r="K1" s="2"/>
      <c r="L1" s="2"/>
      <c r="M1" s="2"/>
    </row>
    <row r="2" ht="18" customHeight="true" spans="1:13">
      <c r="A2" s="53"/>
      <c r="B2" s="53"/>
      <c r="C2" s="53"/>
      <c r="D2" s="53"/>
      <c r="E2" s="53"/>
      <c r="F2" s="53"/>
      <c r="G2" s="73"/>
      <c r="H2" s="73"/>
      <c r="I2" s="73"/>
      <c r="J2" s="53"/>
      <c r="K2" s="53"/>
      <c r="L2" s="73" t="s">
        <v>58</v>
      </c>
      <c r="M2" s="73"/>
    </row>
    <row r="3" ht="12" customHeight="true" spans="1:13">
      <c r="A3" s="54" t="s">
        <v>38</v>
      </c>
      <c r="B3" s="55" t="s">
        <v>59</v>
      </c>
      <c r="C3" s="55"/>
      <c r="D3" s="53"/>
      <c r="E3" s="53"/>
      <c r="F3" s="53"/>
      <c r="G3" s="73"/>
      <c r="H3" s="73"/>
      <c r="I3" s="73"/>
      <c r="J3" s="53"/>
      <c r="K3" s="53"/>
      <c r="L3" s="73"/>
      <c r="M3" s="73"/>
    </row>
    <row r="4" ht="49.5" customHeight="true" spans="1:14">
      <c r="A4" s="56"/>
      <c r="B4" s="57"/>
      <c r="C4" s="57"/>
      <c r="D4" s="58" t="s">
        <v>43</v>
      </c>
      <c r="E4" s="74"/>
      <c r="F4" s="75" t="s">
        <v>44</v>
      </c>
      <c r="G4" s="76"/>
      <c r="H4" s="75" t="s">
        <v>45</v>
      </c>
      <c r="I4" s="77"/>
      <c r="J4" s="58" t="s">
        <v>46</v>
      </c>
      <c r="K4" s="74"/>
      <c r="L4" s="58" t="s">
        <v>47</v>
      </c>
      <c r="M4" s="79"/>
      <c r="N4" s="1"/>
    </row>
    <row r="5" ht="30.75" customHeight="true" spans="1:14">
      <c r="A5" s="59"/>
      <c r="B5" s="60" t="s">
        <v>114</v>
      </c>
      <c r="C5" s="61" t="s">
        <v>115</v>
      </c>
      <c r="D5" s="62" t="s">
        <v>66</v>
      </c>
      <c r="E5" s="61" t="s">
        <v>115</v>
      </c>
      <c r="F5" s="62" t="s">
        <v>66</v>
      </c>
      <c r="G5" s="61" t="s">
        <v>115</v>
      </c>
      <c r="H5" s="62" t="s">
        <v>66</v>
      </c>
      <c r="I5" s="78" t="s">
        <v>115</v>
      </c>
      <c r="J5" s="62" t="s">
        <v>66</v>
      </c>
      <c r="K5" s="61" t="s">
        <v>115</v>
      </c>
      <c r="L5" s="62" t="s">
        <v>66</v>
      </c>
      <c r="M5" s="80" t="s">
        <v>115</v>
      </c>
      <c r="N5" s="1"/>
    </row>
    <row r="6" ht="18" customHeight="true" spans="1:14">
      <c r="A6" s="63" t="s">
        <v>88</v>
      </c>
      <c r="B6" s="64">
        <f>D6+F6+H6+J6+L6</f>
        <v>65300</v>
      </c>
      <c r="C6" s="64" t="s">
        <v>89</v>
      </c>
      <c r="D6" s="64">
        <f>SUM(D7:D27)</f>
        <v>18424</v>
      </c>
      <c r="E6" s="64" t="s">
        <v>89</v>
      </c>
      <c r="F6" s="64">
        <f>SUM(F7:F27)</f>
        <v>20821</v>
      </c>
      <c r="G6" s="64" t="s">
        <v>89</v>
      </c>
      <c r="H6" s="64">
        <f>SUM(H7:H27)</f>
        <v>11359</v>
      </c>
      <c r="I6" s="64" t="s">
        <v>89</v>
      </c>
      <c r="J6" s="64">
        <f>SUM(J7:J27)</f>
        <v>10037</v>
      </c>
      <c r="K6" s="64" t="s">
        <v>89</v>
      </c>
      <c r="L6" s="64">
        <f>SUM(L7:L27)</f>
        <v>4659</v>
      </c>
      <c r="M6" s="81" t="s">
        <v>89</v>
      </c>
      <c r="N6" s="1"/>
    </row>
    <row r="7" ht="18" customHeight="true" spans="1:14">
      <c r="A7" s="65" t="s">
        <v>90</v>
      </c>
      <c r="B7" s="64">
        <f>D7+F7+H7+J7+L7</f>
        <v>18180</v>
      </c>
      <c r="C7" s="64">
        <f>RANK(B7,$B$7:$B$27)</f>
        <v>1</v>
      </c>
      <c r="D7" s="64">
        <v>4533</v>
      </c>
      <c r="E7" s="64">
        <f>RANK(D7,$D$7:$D$27)</f>
        <v>1</v>
      </c>
      <c r="F7" s="64">
        <v>5463</v>
      </c>
      <c r="G7" s="64">
        <f>RANK(F7,$F$7:$F$27)</f>
        <v>1</v>
      </c>
      <c r="H7" s="64">
        <v>4286</v>
      </c>
      <c r="I7" s="64">
        <f>RANK(H7,$H$7:$H$27)</f>
        <v>1</v>
      </c>
      <c r="J7" s="64">
        <v>2428</v>
      </c>
      <c r="K7" s="64">
        <f>RANK(J7,$J$7:$J$27)</f>
        <v>1</v>
      </c>
      <c r="L7" s="64">
        <v>1470</v>
      </c>
      <c r="M7" s="81">
        <f>RANK(L7,$L$7:$L$27)</f>
        <v>1</v>
      </c>
      <c r="N7" s="1"/>
    </row>
    <row r="8" ht="18" customHeight="true" spans="1:14">
      <c r="A8" s="65" t="s">
        <v>91</v>
      </c>
      <c r="B8" s="64">
        <f t="shared" ref="B8:B27" si="0">D8+F8+H8+J8+L8</f>
        <v>1998</v>
      </c>
      <c r="C8" s="64">
        <f t="shared" ref="C8:C27" si="1">RANK(B8,$B$7:$B$27)</f>
        <v>13</v>
      </c>
      <c r="D8" s="64">
        <v>586</v>
      </c>
      <c r="E8" s="64">
        <f t="shared" ref="E8:E27" si="2">RANK(D8,$D$7:$D$27)</f>
        <v>13</v>
      </c>
      <c r="F8" s="64">
        <v>768</v>
      </c>
      <c r="G8" s="64">
        <f t="shared" ref="G8:G27" si="3">RANK(F8,$F$7:$F$27)</f>
        <v>9</v>
      </c>
      <c r="H8" s="64">
        <v>330</v>
      </c>
      <c r="I8" s="64">
        <f t="shared" ref="I8:I27" si="4">RANK(H8,$H$7:$H$27)</f>
        <v>10</v>
      </c>
      <c r="J8" s="64">
        <v>230</v>
      </c>
      <c r="K8" s="64">
        <f t="shared" ref="K8:K27" si="5">RANK(J8,$J$7:$J$27)</f>
        <v>15</v>
      </c>
      <c r="L8" s="64">
        <v>84</v>
      </c>
      <c r="M8" s="81">
        <f t="shared" ref="M8:M27" si="6">RANK(L8,$L$7:$L$27)</f>
        <v>19</v>
      </c>
      <c r="N8" s="1"/>
    </row>
    <row r="9" ht="18" customHeight="true" spans="1:14">
      <c r="A9" s="65" t="s">
        <v>92</v>
      </c>
      <c r="B9" s="64">
        <f t="shared" si="0"/>
        <v>1526</v>
      </c>
      <c r="C9" s="64">
        <f t="shared" si="1"/>
        <v>17</v>
      </c>
      <c r="D9" s="64">
        <v>510</v>
      </c>
      <c r="E9" s="64">
        <f t="shared" si="2"/>
        <v>15</v>
      </c>
      <c r="F9" s="64">
        <v>538</v>
      </c>
      <c r="G9" s="64">
        <f t="shared" si="3"/>
        <v>15</v>
      </c>
      <c r="H9" s="64">
        <v>240</v>
      </c>
      <c r="I9" s="64">
        <f t="shared" si="4"/>
        <v>14</v>
      </c>
      <c r="J9" s="64">
        <v>136</v>
      </c>
      <c r="K9" s="64">
        <f t="shared" si="5"/>
        <v>19</v>
      </c>
      <c r="L9" s="64">
        <v>102</v>
      </c>
      <c r="M9" s="81">
        <f t="shared" si="6"/>
        <v>16</v>
      </c>
      <c r="N9" s="1"/>
    </row>
    <row r="10" ht="18" customHeight="true" spans="1:14">
      <c r="A10" s="65" t="s">
        <v>93</v>
      </c>
      <c r="B10" s="64">
        <f t="shared" si="0"/>
        <v>4071</v>
      </c>
      <c r="C10" s="64">
        <f t="shared" si="1"/>
        <v>4</v>
      </c>
      <c r="D10" s="64">
        <v>939</v>
      </c>
      <c r="E10" s="64">
        <f t="shared" si="2"/>
        <v>7</v>
      </c>
      <c r="F10" s="64">
        <v>1711</v>
      </c>
      <c r="G10" s="64">
        <f t="shared" si="3"/>
        <v>2</v>
      </c>
      <c r="H10" s="64">
        <v>647</v>
      </c>
      <c r="I10" s="64">
        <f t="shared" si="4"/>
        <v>5</v>
      </c>
      <c r="J10" s="64">
        <v>614</v>
      </c>
      <c r="K10" s="64">
        <f t="shared" si="5"/>
        <v>5</v>
      </c>
      <c r="L10" s="64">
        <v>160</v>
      </c>
      <c r="M10" s="81">
        <f t="shared" si="6"/>
        <v>9</v>
      </c>
      <c r="N10" s="1"/>
    </row>
    <row r="11" ht="18" customHeight="true" spans="1:14">
      <c r="A11" s="65" t="s">
        <v>94</v>
      </c>
      <c r="B11" s="64">
        <f t="shared" si="0"/>
        <v>3084</v>
      </c>
      <c r="C11" s="64">
        <f t="shared" si="1"/>
        <v>7</v>
      </c>
      <c r="D11" s="64">
        <v>1524</v>
      </c>
      <c r="E11" s="64">
        <f t="shared" si="2"/>
        <v>2</v>
      </c>
      <c r="F11" s="64">
        <v>683</v>
      </c>
      <c r="G11" s="64">
        <f t="shared" si="3"/>
        <v>11</v>
      </c>
      <c r="H11" s="64">
        <v>252</v>
      </c>
      <c r="I11" s="64">
        <f t="shared" si="4"/>
        <v>13</v>
      </c>
      <c r="J11" s="64">
        <v>407</v>
      </c>
      <c r="K11" s="64">
        <f t="shared" si="5"/>
        <v>9</v>
      </c>
      <c r="L11" s="64">
        <v>218</v>
      </c>
      <c r="M11" s="81">
        <f t="shared" si="6"/>
        <v>6</v>
      </c>
      <c r="N11" s="1"/>
    </row>
    <row r="12" ht="18" customHeight="true" spans="1:14">
      <c r="A12" s="65" t="s">
        <v>95</v>
      </c>
      <c r="B12" s="64">
        <f t="shared" si="0"/>
        <v>5270</v>
      </c>
      <c r="C12" s="64">
        <f t="shared" si="1"/>
        <v>2</v>
      </c>
      <c r="D12" s="64">
        <v>1397</v>
      </c>
      <c r="E12" s="64">
        <f t="shared" si="2"/>
        <v>3</v>
      </c>
      <c r="F12" s="64">
        <v>1612</v>
      </c>
      <c r="G12" s="64">
        <f t="shared" si="3"/>
        <v>3</v>
      </c>
      <c r="H12" s="64">
        <v>859</v>
      </c>
      <c r="I12" s="64">
        <f t="shared" si="4"/>
        <v>2</v>
      </c>
      <c r="J12" s="64">
        <v>994</v>
      </c>
      <c r="K12" s="64">
        <f t="shared" si="5"/>
        <v>2</v>
      </c>
      <c r="L12" s="64">
        <v>408</v>
      </c>
      <c r="M12" s="81">
        <f t="shared" si="6"/>
        <v>2</v>
      </c>
      <c r="N12" s="1"/>
    </row>
    <row r="13" ht="18" customHeight="true" spans="1:14">
      <c r="A13" s="66" t="s">
        <v>96</v>
      </c>
      <c r="B13" s="67">
        <f t="shared" si="0"/>
        <v>1774</v>
      </c>
      <c r="C13" s="68">
        <f t="shared" si="1"/>
        <v>15</v>
      </c>
      <c r="D13" s="68">
        <v>579</v>
      </c>
      <c r="E13" s="68">
        <f t="shared" si="2"/>
        <v>14</v>
      </c>
      <c r="F13" s="68">
        <v>451</v>
      </c>
      <c r="G13" s="68">
        <f t="shared" si="3"/>
        <v>17</v>
      </c>
      <c r="H13" s="68">
        <v>231</v>
      </c>
      <c r="I13" s="68">
        <f t="shared" si="4"/>
        <v>15</v>
      </c>
      <c r="J13" s="68">
        <v>389</v>
      </c>
      <c r="K13" s="68">
        <f t="shared" si="5"/>
        <v>10</v>
      </c>
      <c r="L13" s="68">
        <v>124</v>
      </c>
      <c r="M13" s="82">
        <f t="shared" si="6"/>
        <v>15</v>
      </c>
      <c r="N13" s="1"/>
    </row>
    <row r="14" ht="18" customHeight="true" spans="1:14">
      <c r="A14" s="65" t="s">
        <v>97</v>
      </c>
      <c r="B14" s="64">
        <f t="shared" si="0"/>
        <v>2093</v>
      </c>
      <c r="C14" s="64">
        <f t="shared" si="1"/>
        <v>12</v>
      </c>
      <c r="D14" s="64">
        <v>641</v>
      </c>
      <c r="E14" s="64">
        <f t="shared" si="2"/>
        <v>11</v>
      </c>
      <c r="F14" s="64">
        <v>678</v>
      </c>
      <c r="G14" s="64">
        <f t="shared" si="3"/>
        <v>12</v>
      </c>
      <c r="H14" s="64">
        <v>226</v>
      </c>
      <c r="I14" s="64">
        <f t="shared" si="4"/>
        <v>16</v>
      </c>
      <c r="J14" s="64">
        <v>374</v>
      </c>
      <c r="K14" s="64">
        <f t="shared" si="5"/>
        <v>11</v>
      </c>
      <c r="L14" s="64">
        <v>174</v>
      </c>
      <c r="M14" s="81">
        <f t="shared" si="6"/>
        <v>8</v>
      </c>
      <c r="N14" s="1"/>
    </row>
    <row r="15" ht="18" customHeight="true" spans="1:14">
      <c r="A15" s="65" t="s">
        <v>98</v>
      </c>
      <c r="B15" s="64">
        <f t="shared" si="0"/>
        <v>1939</v>
      </c>
      <c r="C15" s="64">
        <f t="shared" si="1"/>
        <v>14</v>
      </c>
      <c r="D15" s="64">
        <v>643</v>
      </c>
      <c r="E15" s="64">
        <f t="shared" si="2"/>
        <v>10</v>
      </c>
      <c r="F15" s="64">
        <v>662</v>
      </c>
      <c r="G15" s="64">
        <f t="shared" si="3"/>
        <v>13</v>
      </c>
      <c r="H15" s="64">
        <v>316</v>
      </c>
      <c r="I15" s="64">
        <f t="shared" si="4"/>
        <v>11</v>
      </c>
      <c r="J15" s="64">
        <v>178</v>
      </c>
      <c r="K15" s="64">
        <f t="shared" si="5"/>
        <v>17</v>
      </c>
      <c r="L15" s="64">
        <v>140</v>
      </c>
      <c r="M15" s="81">
        <f t="shared" si="6"/>
        <v>12</v>
      </c>
      <c r="N15" s="1"/>
    </row>
    <row r="16" ht="18" customHeight="true" spans="1:14">
      <c r="A16" s="65" t="s">
        <v>99</v>
      </c>
      <c r="B16" s="64">
        <f t="shared" si="0"/>
        <v>2274</v>
      </c>
      <c r="C16" s="64">
        <f t="shared" si="1"/>
        <v>9</v>
      </c>
      <c r="D16" s="64">
        <v>729</v>
      </c>
      <c r="E16" s="64">
        <f t="shared" si="2"/>
        <v>9</v>
      </c>
      <c r="F16" s="64">
        <v>832</v>
      </c>
      <c r="G16" s="64">
        <f t="shared" si="3"/>
        <v>8</v>
      </c>
      <c r="H16" s="64">
        <v>285</v>
      </c>
      <c r="I16" s="64">
        <f t="shared" si="4"/>
        <v>12</v>
      </c>
      <c r="J16" s="64">
        <v>296</v>
      </c>
      <c r="K16" s="64">
        <f t="shared" si="5"/>
        <v>13</v>
      </c>
      <c r="L16" s="64">
        <v>132</v>
      </c>
      <c r="M16" s="81">
        <f t="shared" si="6"/>
        <v>14</v>
      </c>
      <c r="N16" s="1"/>
    </row>
    <row r="17" ht="18" customHeight="true" spans="1:14">
      <c r="A17" s="69" t="s">
        <v>100</v>
      </c>
      <c r="B17" s="70">
        <f t="shared" si="0"/>
        <v>3706</v>
      </c>
      <c r="C17" s="71">
        <f t="shared" si="1"/>
        <v>5</v>
      </c>
      <c r="D17" s="71">
        <v>966</v>
      </c>
      <c r="E17" s="71">
        <f t="shared" si="2"/>
        <v>6</v>
      </c>
      <c r="F17" s="71">
        <v>1002</v>
      </c>
      <c r="G17" s="71">
        <f t="shared" si="3"/>
        <v>6</v>
      </c>
      <c r="H17" s="71">
        <v>807</v>
      </c>
      <c r="I17" s="71">
        <f t="shared" si="4"/>
        <v>3</v>
      </c>
      <c r="J17" s="71">
        <v>686</v>
      </c>
      <c r="K17" s="71">
        <f t="shared" si="5"/>
        <v>4</v>
      </c>
      <c r="L17" s="71">
        <v>245</v>
      </c>
      <c r="M17" s="83">
        <f t="shared" si="6"/>
        <v>4</v>
      </c>
      <c r="N17" s="1"/>
    </row>
    <row r="18" ht="18" customHeight="true" spans="1:14">
      <c r="A18" s="65" t="s">
        <v>101</v>
      </c>
      <c r="B18" s="64">
        <f t="shared" si="0"/>
        <v>2343</v>
      </c>
      <c r="C18" s="64">
        <f t="shared" si="1"/>
        <v>8</v>
      </c>
      <c r="D18" s="64">
        <v>939</v>
      </c>
      <c r="E18" s="64">
        <f t="shared" si="2"/>
        <v>7</v>
      </c>
      <c r="F18" s="64">
        <v>524</v>
      </c>
      <c r="G18" s="64">
        <f t="shared" si="3"/>
        <v>16</v>
      </c>
      <c r="H18" s="64">
        <v>199</v>
      </c>
      <c r="I18" s="64">
        <f t="shared" si="4"/>
        <v>17</v>
      </c>
      <c r="J18" s="64">
        <v>408</v>
      </c>
      <c r="K18" s="64">
        <f t="shared" si="5"/>
        <v>8</v>
      </c>
      <c r="L18" s="64">
        <v>273</v>
      </c>
      <c r="M18" s="81">
        <f t="shared" si="6"/>
        <v>3</v>
      </c>
      <c r="N18" s="1"/>
    </row>
    <row r="19" ht="18" customHeight="true" spans="1:14">
      <c r="A19" s="65" t="s">
        <v>102</v>
      </c>
      <c r="B19" s="64">
        <f t="shared" si="0"/>
        <v>4082</v>
      </c>
      <c r="C19" s="64">
        <f t="shared" si="1"/>
        <v>3</v>
      </c>
      <c r="D19" s="64">
        <v>1001</v>
      </c>
      <c r="E19" s="64">
        <f t="shared" si="2"/>
        <v>5</v>
      </c>
      <c r="F19" s="64">
        <v>1508</v>
      </c>
      <c r="G19" s="64">
        <f t="shared" si="3"/>
        <v>4</v>
      </c>
      <c r="H19" s="64">
        <v>516</v>
      </c>
      <c r="I19" s="64">
        <f t="shared" si="4"/>
        <v>6</v>
      </c>
      <c r="J19" s="64">
        <v>844</v>
      </c>
      <c r="K19" s="64">
        <f t="shared" si="5"/>
        <v>3</v>
      </c>
      <c r="L19" s="64">
        <v>213</v>
      </c>
      <c r="M19" s="81">
        <f t="shared" si="6"/>
        <v>7</v>
      </c>
      <c r="N19" s="1"/>
    </row>
    <row r="20" ht="18" customHeight="true" spans="1:14">
      <c r="A20" s="69" t="s">
        <v>103</v>
      </c>
      <c r="B20" s="70">
        <f t="shared" si="0"/>
        <v>2229</v>
      </c>
      <c r="C20" s="71">
        <f t="shared" si="1"/>
        <v>11</v>
      </c>
      <c r="D20" s="71">
        <v>629</v>
      </c>
      <c r="E20" s="71">
        <f t="shared" si="2"/>
        <v>12</v>
      </c>
      <c r="F20" s="71">
        <v>757</v>
      </c>
      <c r="G20" s="71">
        <f t="shared" si="3"/>
        <v>10</v>
      </c>
      <c r="H20" s="71">
        <v>345</v>
      </c>
      <c r="I20" s="71">
        <f t="shared" si="4"/>
        <v>8</v>
      </c>
      <c r="J20" s="71">
        <v>340</v>
      </c>
      <c r="K20" s="71">
        <f t="shared" si="5"/>
        <v>12</v>
      </c>
      <c r="L20" s="71">
        <v>158</v>
      </c>
      <c r="M20" s="83">
        <f t="shared" si="6"/>
        <v>10</v>
      </c>
      <c r="N20" s="1"/>
    </row>
    <row r="21" ht="18" customHeight="true" spans="1:14">
      <c r="A21" s="69" t="s">
        <v>104</v>
      </c>
      <c r="B21" s="70">
        <f t="shared" si="0"/>
        <v>3566</v>
      </c>
      <c r="C21" s="71">
        <f t="shared" si="1"/>
        <v>6</v>
      </c>
      <c r="D21" s="71">
        <v>1044</v>
      </c>
      <c r="E21" s="71">
        <f t="shared" si="2"/>
        <v>4</v>
      </c>
      <c r="F21" s="71">
        <v>1131</v>
      </c>
      <c r="G21" s="71">
        <f t="shared" si="3"/>
        <v>5</v>
      </c>
      <c r="H21" s="71">
        <v>738</v>
      </c>
      <c r="I21" s="71">
        <f t="shared" si="4"/>
        <v>4</v>
      </c>
      <c r="J21" s="71">
        <v>409</v>
      </c>
      <c r="K21" s="71">
        <f t="shared" si="5"/>
        <v>7</v>
      </c>
      <c r="L21" s="71">
        <v>244</v>
      </c>
      <c r="M21" s="83">
        <f t="shared" si="6"/>
        <v>5</v>
      </c>
      <c r="N21" s="1"/>
    </row>
    <row r="22" ht="18" customHeight="true" spans="1:14">
      <c r="A22" s="65" t="s">
        <v>105</v>
      </c>
      <c r="B22" s="64">
        <f t="shared" si="0"/>
        <v>1317</v>
      </c>
      <c r="C22" s="64">
        <f t="shared" si="1"/>
        <v>18</v>
      </c>
      <c r="D22" s="64">
        <v>422</v>
      </c>
      <c r="E22" s="64">
        <f t="shared" si="2"/>
        <v>16</v>
      </c>
      <c r="F22" s="64">
        <v>444</v>
      </c>
      <c r="G22" s="64">
        <f t="shared" si="3"/>
        <v>18</v>
      </c>
      <c r="H22" s="64">
        <v>194</v>
      </c>
      <c r="I22" s="64">
        <f t="shared" si="4"/>
        <v>18</v>
      </c>
      <c r="J22" s="64">
        <v>161</v>
      </c>
      <c r="K22" s="64">
        <f t="shared" si="5"/>
        <v>18</v>
      </c>
      <c r="L22" s="64">
        <v>96</v>
      </c>
      <c r="M22" s="81">
        <f t="shared" si="6"/>
        <v>18</v>
      </c>
      <c r="N22" s="1"/>
    </row>
    <row r="23" ht="18" customHeight="true" spans="1:14">
      <c r="A23" s="69" t="s">
        <v>106</v>
      </c>
      <c r="B23" s="70">
        <f t="shared" si="0"/>
        <v>1678</v>
      </c>
      <c r="C23" s="71">
        <f t="shared" si="1"/>
        <v>16</v>
      </c>
      <c r="D23" s="71">
        <v>367</v>
      </c>
      <c r="E23" s="71">
        <f t="shared" si="2"/>
        <v>18</v>
      </c>
      <c r="F23" s="71">
        <v>560</v>
      </c>
      <c r="G23" s="71">
        <f t="shared" si="3"/>
        <v>14</v>
      </c>
      <c r="H23" s="71">
        <v>354</v>
      </c>
      <c r="I23" s="71">
        <f t="shared" si="4"/>
        <v>7</v>
      </c>
      <c r="J23" s="71">
        <v>262</v>
      </c>
      <c r="K23" s="71">
        <f t="shared" si="5"/>
        <v>14</v>
      </c>
      <c r="L23" s="71">
        <v>135</v>
      </c>
      <c r="M23" s="83">
        <f t="shared" si="6"/>
        <v>13</v>
      </c>
      <c r="N23" s="1"/>
    </row>
    <row r="24" ht="18" customHeight="true" spans="1:14">
      <c r="A24" s="65" t="s">
        <v>107</v>
      </c>
      <c r="B24" s="64">
        <f t="shared" si="0"/>
        <v>930</v>
      </c>
      <c r="C24" s="64">
        <f t="shared" si="1"/>
        <v>19</v>
      </c>
      <c r="D24" s="64">
        <v>341</v>
      </c>
      <c r="E24" s="64">
        <f t="shared" si="2"/>
        <v>19</v>
      </c>
      <c r="F24" s="64">
        <v>257</v>
      </c>
      <c r="G24" s="64">
        <f t="shared" si="3"/>
        <v>19</v>
      </c>
      <c r="H24" s="64">
        <v>106</v>
      </c>
      <c r="I24" s="64">
        <f t="shared" si="4"/>
        <v>19</v>
      </c>
      <c r="J24" s="64">
        <v>128</v>
      </c>
      <c r="K24" s="64">
        <f t="shared" si="5"/>
        <v>20</v>
      </c>
      <c r="L24" s="64">
        <v>98</v>
      </c>
      <c r="M24" s="81">
        <f t="shared" si="6"/>
        <v>17</v>
      </c>
      <c r="N24" s="1"/>
    </row>
    <row r="25" ht="18" customHeight="true" spans="1:14">
      <c r="A25" s="65" t="s">
        <v>108</v>
      </c>
      <c r="B25" s="64">
        <f t="shared" si="0"/>
        <v>603</v>
      </c>
      <c r="C25" s="64">
        <f t="shared" si="1"/>
        <v>20</v>
      </c>
      <c r="D25" s="64">
        <v>154</v>
      </c>
      <c r="E25" s="64">
        <f t="shared" si="2"/>
        <v>20</v>
      </c>
      <c r="F25" s="64">
        <v>161</v>
      </c>
      <c r="G25" s="64">
        <f t="shared" si="3"/>
        <v>21</v>
      </c>
      <c r="H25" s="64">
        <v>60</v>
      </c>
      <c r="I25" s="64">
        <f t="shared" si="4"/>
        <v>20</v>
      </c>
      <c r="J25" s="64">
        <v>210</v>
      </c>
      <c r="K25" s="64">
        <f t="shared" si="5"/>
        <v>16</v>
      </c>
      <c r="L25" s="64">
        <v>18</v>
      </c>
      <c r="M25" s="81">
        <f t="shared" si="6"/>
        <v>21</v>
      </c>
      <c r="N25" s="1"/>
    </row>
    <row r="26" ht="18" customHeight="true" spans="1:14">
      <c r="A26" s="65" t="s">
        <v>109</v>
      </c>
      <c r="B26" s="64">
        <f t="shared" si="0"/>
        <v>394</v>
      </c>
      <c r="C26" s="64">
        <f t="shared" si="1"/>
        <v>21</v>
      </c>
      <c r="D26" s="64">
        <v>84</v>
      </c>
      <c r="E26" s="64">
        <f t="shared" si="2"/>
        <v>21</v>
      </c>
      <c r="F26" s="64">
        <v>162</v>
      </c>
      <c r="G26" s="64">
        <f t="shared" si="3"/>
        <v>20</v>
      </c>
      <c r="H26" s="64">
        <v>26</v>
      </c>
      <c r="I26" s="64">
        <f t="shared" si="4"/>
        <v>21</v>
      </c>
      <c r="J26" s="64">
        <v>103</v>
      </c>
      <c r="K26" s="64">
        <f t="shared" si="5"/>
        <v>21</v>
      </c>
      <c r="L26" s="64">
        <v>19</v>
      </c>
      <c r="M26" s="81">
        <f t="shared" si="6"/>
        <v>20</v>
      </c>
      <c r="N26" s="1"/>
    </row>
    <row r="27" ht="18" customHeight="true" spans="1:14">
      <c r="A27" s="65" t="s">
        <v>110</v>
      </c>
      <c r="B27" s="64">
        <f t="shared" si="0"/>
        <v>2243</v>
      </c>
      <c r="C27" s="64">
        <f t="shared" si="1"/>
        <v>10</v>
      </c>
      <c r="D27" s="64">
        <v>396</v>
      </c>
      <c r="E27" s="64">
        <f t="shared" si="2"/>
        <v>17</v>
      </c>
      <c r="F27" s="64">
        <v>917</v>
      </c>
      <c r="G27" s="64">
        <f t="shared" si="3"/>
        <v>7</v>
      </c>
      <c r="H27" s="64">
        <v>342</v>
      </c>
      <c r="I27" s="64">
        <f t="shared" si="4"/>
        <v>9</v>
      </c>
      <c r="J27" s="64">
        <v>440</v>
      </c>
      <c r="K27" s="64">
        <f t="shared" si="5"/>
        <v>6</v>
      </c>
      <c r="L27" s="64">
        <v>148</v>
      </c>
      <c r="M27" s="81">
        <f t="shared" si="6"/>
        <v>11</v>
      </c>
      <c r="N27" s="1"/>
    </row>
    <row r="28" ht="24" customHeight="true" spans="1:13">
      <c r="A28" s="72" t="s">
        <v>116</v>
      </c>
      <c r="B28" s="72"/>
      <c r="C28" s="72"/>
      <c r="D28" s="72"/>
      <c r="E28" s="72"/>
      <c r="F28" s="72"/>
      <c r="G28" s="72"/>
      <c r="H28" s="72"/>
      <c r="I28" s="72"/>
      <c r="J28" s="72"/>
      <c r="K28" s="72"/>
      <c r="L28" s="72"/>
      <c r="M28" s="72"/>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topLeftCell="A19" workbookViewId="0">
      <selection activeCell="C44" sqref="C44"/>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6" t="s">
        <v>117</v>
      </c>
      <c r="B1" s="36"/>
      <c r="C1" s="36"/>
    </row>
    <row r="2" ht="22.5" spans="1:3">
      <c r="A2" s="37"/>
      <c r="B2" s="37"/>
      <c r="C2" s="31" t="s">
        <v>58</v>
      </c>
    </row>
    <row r="3" spans="1:4">
      <c r="A3" s="38" t="s">
        <v>62</v>
      </c>
      <c r="B3" s="39" t="s">
        <v>66</v>
      </c>
      <c r="C3" s="40" t="s">
        <v>86</v>
      </c>
      <c r="D3" s="41"/>
    </row>
    <row r="4" spans="1:4">
      <c r="A4" s="8" t="s">
        <v>27</v>
      </c>
      <c r="B4" s="40">
        <f>SUM(B6+B16+B26+B36+B46)</f>
        <v>86</v>
      </c>
      <c r="C4" s="40">
        <f>SUM(C6+C16+C26+C36+C46)</f>
        <v>143</v>
      </c>
      <c r="D4" s="41"/>
    </row>
    <row r="5" spans="1:4">
      <c r="A5" s="42" t="s">
        <v>67</v>
      </c>
      <c r="B5" s="43"/>
      <c r="C5" s="44"/>
      <c r="D5" s="45"/>
    </row>
    <row r="6" spans="1:4">
      <c r="A6" s="46" t="s">
        <v>68</v>
      </c>
      <c r="B6" s="47">
        <f>SUM(B7:B14)</f>
        <v>75</v>
      </c>
      <c r="C6" s="47">
        <f>SUM(C7:C14)</f>
        <v>78</v>
      </c>
      <c r="D6" s="45"/>
    </row>
    <row r="7" spans="1:4">
      <c r="A7" s="14" t="s">
        <v>69</v>
      </c>
      <c r="B7" s="48">
        <v>7</v>
      </c>
      <c r="C7" s="48">
        <v>8</v>
      </c>
      <c r="D7" s="45"/>
    </row>
    <row r="8" spans="1:4">
      <c r="A8" s="14" t="s">
        <v>70</v>
      </c>
      <c r="B8" s="48">
        <v>11</v>
      </c>
      <c r="C8" s="48">
        <v>11</v>
      </c>
      <c r="D8" s="45"/>
    </row>
    <row r="9" spans="1:4">
      <c r="A9" s="14" t="s">
        <v>71</v>
      </c>
      <c r="B9" s="48">
        <v>13</v>
      </c>
      <c r="C9" s="48">
        <v>13</v>
      </c>
      <c r="D9" s="45"/>
    </row>
    <row r="10" spans="1:4">
      <c r="A10" s="14" t="s">
        <v>72</v>
      </c>
      <c r="B10" s="48">
        <v>1</v>
      </c>
      <c r="C10" s="48">
        <v>1</v>
      </c>
      <c r="D10" s="45"/>
    </row>
    <row r="11" spans="1:4">
      <c r="A11" s="14" t="s">
        <v>73</v>
      </c>
      <c r="B11" s="48">
        <v>10</v>
      </c>
      <c r="C11" s="48">
        <v>10</v>
      </c>
      <c r="D11" s="45"/>
    </row>
    <row r="12" spans="1:4">
      <c r="A12" s="14" t="s">
        <v>75</v>
      </c>
      <c r="B12" s="48">
        <v>7</v>
      </c>
      <c r="C12" s="48">
        <v>7</v>
      </c>
      <c r="D12" s="45"/>
    </row>
    <row r="13" spans="1:4">
      <c r="A13" s="14" t="s">
        <v>76</v>
      </c>
      <c r="B13" s="48">
        <v>2</v>
      </c>
      <c r="C13" s="48">
        <v>3</v>
      </c>
      <c r="D13" s="45"/>
    </row>
    <row r="14" spans="1:4">
      <c r="A14" s="14" t="s">
        <v>77</v>
      </c>
      <c r="B14" s="48">
        <v>24</v>
      </c>
      <c r="C14" s="48">
        <v>25</v>
      </c>
      <c r="D14" s="45"/>
    </row>
    <row r="15" spans="1:4">
      <c r="A15" s="42" t="s">
        <v>118</v>
      </c>
      <c r="B15" s="43"/>
      <c r="C15" s="49"/>
      <c r="D15" s="45"/>
    </row>
    <row r="16" spans="1:4">
      <c r="A16" s="46" t="s">
        <v>68</v>
      </c>
      <c r="B16" s="50">
        <f>SUM(B17:B24)</f>
        <v>7</v>
      </c>
      <c r="C16" s="51">
        <f>SUM(C17:C24)</f>
        <v>21</v>
      </c>
      <c r="D16" s="45"/>
    </row>
    <row r="17" spans="1:4">
      <c r="A17" s="14" t="s">
        <v>69</v>
      </c>
      <c r="B17" s="33"/>
      <c r="C17" s="52">
        <v>11</v>
      </c>
      <c r="D17" s="45"/>
    </row>
    <row r="18" spans="1:4">
      <c r="A18" s="14" t="s">
        <v>70</v>
      </c>
      <c r="B18" s="33">
        <v>4</v>
      </c>
      <c r="C18" s="52">
        <v>4</v>
      </c>
      <c r="D18" s="45"/>
    </row>
    <row r="19" spans="1:4">
      <c r="A19" s="14" t="s">
        <v>71</v>
      </c>
      <c r="B19" s="33">
        <v>1</v>
      </c>
      <c r="C19" s="52">
        <v>2</v>
      </c>
      <c r="D19" s="45"/>
    </row>
    <row r="20" spans="1:4">
      <c r="A20" s="14" t="s">
        <v>72</v>
      </c>
      <c r="B20" s="33"/>
      <c r="C20" s="52"/>
      <c r="D20" s="45"/>
    </row>
    <row r="21" spans="1:4">
      <c r="A21" s="14" t="s">
        <v>73</v>
      </c>
      <c r="B21" s="33"/>
      <c r="C21" s="52"/>
      <c r="D21" s="45"/>
    </row>
    <row r="22" spans="1:4">
      <c r="A22" s="14" t="s">
        <v>75</v>
      </c>
      <c r="B22" s="33">
        <v>1</v>
      </c>
      <c r="C22" s="52">
        <v>1</v>
      </c>
      <c r="D22" s="45"/>
    </row>
    <row r="23" spans="1:4">
      <c r="A23" s="14" t="s">
        <v>76</v>
      </c>
      <c r="B23" s="33">
        <v>1</v>
      </c>
      <c r="C23" s="52">
        <v>3</v>
      </c>
      <c r="D23" s="45"/>
    </row>
    <row r="24" spans="1:4">
      <c r="A24" s="14" t="s">
        <v>77</v>
      </c>
      <c r="B24" s="33"/>
      <c r="C24" s="52"/>
      <c r="D24" s="45"/>
    </row>
    <row r="25" spans="1:4">
      <c r="A25" s="42" t="s">
        <v>119</v>
      </c>
      <c r="B25" s="43"/>
      <c r="C25" s="52"/>
      <c r="D25" s="45"/>
    </row>
    <row r="26" spans="1:4">
      <c r="A26" s="46" t="s">
        <v>68</v>
      </c>
      <c r="B26" s="51">
        <f>SUM(B27:B34)</f>
        <v>3</v>
      </c>
      <c r="C26" s="51">
        <f>SUM(C27:C34)</f>
        <v>6</v>
      </c>
      <c r="D26" s="45"/>
    </row>
    <row r="27" spans="1:4">
      <c r="A27" s="14" t="s">
        <v>69</v>
      </c>
      <c r="B27" s="52"/>
      <c r="C27" s="52">
        <v>2</v>
      </c>
      <c r="D27" s="45"/>
    </row>
    <row r="28" spans="1:4">
      <c r="A28" s="14" t="s">
        <v>70</v>
      </c>
      <c r="B28" s="52">
        <v>1</v>
      </c>
      <c r="C28" s="52">
        <v>1</v>
      </c>
      <c r="D28" s="45"/>
    </row>
    <row r="29" spans="1:4">
      <c r="A29" s="14" t="s">
        <v>71</v>
      </c>
      <c r="B29" s="52">
        <v>1</v>
      </c>
      <c r="C29" s="52">
        <v>1</v>
      </c>
      <c r="D29" s="45"/>
    </row>
    <row r="30" spans="1:4">
      <c r="A30" s="14" t="s">
        <v>72</v>
      </c>
      <c r="B30" s="52"/>
      <c r="C30" s="49"/>
      <c r="D30" s="45"/>
    </row>
    <row r="31" spans="1:4">
      <c r="A31" s="14" t="s">
        <v>73</v>
      </c>
      <c r="B31" s="52">
        <v>1</v>
      </c>
      <c r="C31" s="49">
        <v>1</v>
      </c>
      <c r="D31" s="45"/>
    </row>
    <row r="32" spans="1:4">
      <c r="A32" s="14" t="s">
        <v>75</v>
      </c>
      <c r="B32" s="52"/>
      <c r="C32" s="49"/>
      <c r="D32" s="45"/>
    </row>
    <row r="33" spans="1:4">
      <c r="A33" s="14" t="s">
        <v>76</v>
      </c>
      <c r="B33" s="52"/>
      <c r="C33" s="49">
        <v>1</v>
      </c>
      <c r="D33" s="45"/>
    </row>
    <row r="34" spans="1:4">
      <c r="A34" s="14" t="s">
        <v>77</v>
      </c>
      <c r="B34" s="52"/>
      <c r="C34" s="49"/>
      <c r="D34" s="45"/>
    </row>
    <row r="35" spans="1:4">
      <c r="A35" s="42" t="s">
        <v>120</v>
      </c>
      <c r="B35" s="44"/>
      <c r="C35" s="48"/>
      <c r="D35" s="45"/>
    </row>
    <row r="36" spans="1:4">
      <c r="A36" s="46" t="s">
        <v>68</v>
      </c>
      <c r="B36" s="51">
        <f>SUM(B37:B44)</f>
        <v>1</v>
      </c>
      <c r="C36" s="51">
        <f>SUM(C37:C44)</f>
        <v>25</v>
      </c>
      <c r="D36" s="45"/>
    </row>
    <row r="37" spans="1:4">
      <c r="A37" s="14" t="s">
        <v>69</v>
      </c>
      <c r="B37" s="52"/>
      <c r="C37" s="52">
        <v>21</v>
      </c>
      <c r="D37" s="45"/>
    </row>
    <row r="38" spans="1:4">
      <c r="A38" s="14" t="s">
        <v>70</v>
      </c>
      <c r="B38" s="52"/>
      <c r="C38" s="52">
        <v>2</v>
      </c>
      <c r="D38" s="45"/>
    </row>
    <row r="39" spans="1:4">
      <c r="A39" s="14" t="s">
        <v>71</v>
      </c>
      <c r="B39" s="52"/>
      <c r="C39" s="52"/>
      <c r="D39" s="45"/>
    </row>
    <row r="40" spans="1:4">
      <c r="A40" s="14" t="s">
        <v>72</v>
      </c>
      <c r="B40" s="52"/>
      <c r="C40" s="52">
        <v>1</v>
      </c>
      <c r="D40" s="45"/>
    </row>
    <row r="41" spans="1:4">
      <c r="A41" s="14" t="s">
        <v>73</v>
      </c>
      <c r="B41" s="52"/>
      <c r="C41" s="52"/>
      <c r="D41" s="45"/>
    </row>
    <row r="42" spans="1:4">
      <c r="A42" s="14" t="s">
        <v>75</v>
      </c>
      <c r="B42" s="52"/>
      <c r="C42" s="52"/>
      <c r="D42" s="45"/>
    </row>
    <row r="43" spans="1:4">
      <c r="A43" s="14" t="s">
        <v>76</v>
      </c>
      <c r="B43" s="52"/>
      <c r="C43" s="52"/>
      <c r="D43" s="45"/>
    </row>
    <row r="44" spans="1:4">
      <c r="A44" s="14" t="s">
        <v>77</v>
      </c>
      <c r="B44" s="52">
        <v>1</v>
      </c>
      <c r="C44" s="52">
        <v>1</v>
      </c>
      <c r="D44" s="45"/>
    </row>
    <row r="45" spans="1:4">
      <c r="A45" s="42" t="s">
        <v>121</v>
      </c>
      <c r="B45" s="43"/>
      <c r="C45" s="43"/>
      <c r="D45" s="45"/>
    </row>
    <row r="46" spans="1:4">
      <c r="A46" s="42" t="s">
        <v>68</v>
      </c>
      <c r="B46" s="51">
        <f>SUM(B47:B54)</f>
        <v>0</v>
      </c>
      <c r="C46" s="51">
        <f>SUM(C47:C54)</f>
        <v>13</v>
      </c>
      <c r="D46" s="45"/>
    </row>
    <row r="47" spans="1:4">
      <c r="A47" s="14" t="s">
        <v>69</v>
      </c>
      <c r="B47" s="52"/>
      <c r="C47" s="52">
        <v>5</v>
      </c>
      <c r="D47" s="45"/>
    </row>
    <row r="48" spans="1:4">
      <c r="A48" s="14" t="s">
        <v>70</v>
      </c>
      <c r="B48" s="33"/>
      <c r="C48" s="33"/>
      <c r="D48" s="45"/>
    </row>
    <row r="49" spans="1:4">
      <c r="A49" s="14" t="s">
        <v>71</v>
      </c>
      <c r="B49" s="33"/>
      <c r="C49" s="33">
        <v>3</v>
      </c>
      <c r="D49" s="45"/>
    </row>
    <row r="50" spans="1:4">
      <c r="A50" s="14" t="s">
        <v>72</v>
      </c>
      <c r="B50" s="33"/>
      <c r="C50" s="33">
        <v>1</v>
      </c>
      <c r="D50" s="45"/>
    </row>
    <row r="51" spans="1:4">
      <c r="A51" s="14" t="s">
        <v>73</v>
      </c>
      <c r="B51" s="33"/>
      <c r="C51" s="33">
        <v>3</v>
      </c>
      <c r="D51" s="45"/>
    </row>
    <row r="52" spans="1:4">
      <c r="A52" s="14" t="s">
        <v>75</v>
      </c>
      <c r="B52" s="33"/>
      <c r="C52" s="33">
        <v>1</v>
      </c>
      <c r="D52" s="45"/>
    </row>
    <row r="53" spans="1:4">
      <c r="A53" s="14" t="s">
        <v>76</v>
      </c>
      <c r="B53" s="33"/>
      <c r="C53" s="33"/>
      <c r="D53" s="45"/>
    </row>
    <row r="54" spans="1:4">
      <c r="A54" s="14" t="s">
        <v>77</v>
      </c>
      <c r="B54" s="52"/>
      <c r="C54" s="52"/>
      <c r="D54" s="45"/>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P21" sqref="P21:P22"/>
    </sheetView>
  </sheetViews>
  <sheetFormatPr defaultColWidth="9" defaultRowHeight="14.25"/>
  <cols>
    <col min="1" max="1" width="39.5" customWidth="true"/>
    <col min="14" max="14" width="9" style="1"/>
  </cols>
  <sheetData>
    <row r="1" ht="38.25" customHeight="true" spans="1:13">
      <c r="A1" s="2" t="s">
        <v>122</v>
      </c>
      <c r="B1" s="2"/>
      <c r="C1" s="2"/>
      <c r="D1" s="2"/>
      <c r="E1" s="2"/>
      <c r="F1" s="2"/>
      <c r="G1" s="2"/>
      <c r="H1" s="2"/>
      <c r="I1" s="2"/>
      <c r="J1" s="2"/>
      <c r="K1" s="2"/>
      <c r="L1" s="2"/>
      <c r="M1" s="2"/>
    </row>
    <row r="2" ht="13.5" customHeight="true" spans="1:13">
      <c r="A2" s="3"/>
      <c r="B2" s="3"/>
      <c r="C2" s="4"/>
      <c r="D2" s="3"/>
      <c r="E2" s="3"/>
      <c r="F2" s="3"/>
      <c r="G2" s="3"/>
      <c r="H2" s="3"/>
      <c r="I2" s="3"/>
      <c r="J2" s="3"/>
      <c r="K2" s="3"/>
      <c r="L2" s="3"/>
      <c r="M2" s="31" t="s">
        <v>58</v>
      </c>
    </row>
    <row r="3" spans="1:15">
      <c r="A3" s="5" t="s">
        <v>123</v>
      </c>
      <c r="B3" s="6" t="s">
        <v>88</v>
      </c>
      <c r="C3" s="6" t="s">
        <v>124</v>
      </c>
      <c r="D3" s="7" t="s">
        <v>13</v>
      </c>
      <c r="E3" s="6" t="s">
        <v>14</v>
      </c>
      <c r="F3" s="6" t="s">
        <v>15</v>
      </c>
      <c r="G3" s="6" t="s">
        <v>16</v>
      </c>
      <c r="H3" s="6" t="s">
        <v>17</v>
      </c>
      <c r="I3" s="6" t="s">
        <v>18</v>
      </c>
      <c r="J3" s="6" t="s">
        <v>19</v>
      </c>
      <c r="K3" s="6" t="s">
        <v>20</v>
      </c>
      <c r="L3" s="30" t="s">
        <v>21</v>
      </c>
      <c r="M3" s="30" t="s">
        <v>66</v>
      </c>
      <c r="O3" s="1"/>
    </row>
    <row r="4" spans="1:15">
      <c r="A4" s="8" t="s">
        <v>27</v>
      </c>
      <c r="B4" s="6">
        <f>B6+B16+B26+B36+B46</f>
        <v>221</v>
      </c>
      <c r="C4" s="6">
        <f t="shared" ref="C4:M4" si="0">C6+C16+C26+C36+C46</f>
        <v>44</v>
      </c>
      <c r="D4" s="6">
        <f t="shared" si="0"/>
        <v>13</v>
      </c>
      <c r="E4" s="6">
        <f t="shared" si="0"/>
        <v>2</v>
      </c>
      <c r="F4" s="6">
        <f t="shared" si="0"/>
        <v>1</v>
      </c>
      <c r="G4" s="6">
        <f t="shared" si="0"/>
        <v>6</v>
      </c>
      <c r="H4" s="6">
        <f t="shared" si="0"/>
        <v>11</v>
      </c>
      <c r="I4" s="6">
        <f t="shared" si="0"/>
        <v>7</v>
      </c>
      <c r="J4" s="6">
        <f t="shared" si="0"/>
        <v>12</v>
      </c>
      <c r="K4" s="6">
        <f t="shared" si="0"/>
        <v>8</v>
      </c>
      <c r="L4" s="6">
        <f t="shared" si="0"/>
        <v>15</v>
      </c>
      <c r="M4" s="30">
        <f t="shared" si="0"/>
        <v>102</v>
      </c>
      <c r="O4" s="1"/>
    </row>
    <row r="5" spans="1:15">
      <c r="A5" s="9" t="s">
        <v>67</v>
      </c>
      <c r="B5" s="6"/>
      <c r="C5" s="10"/>
      <c r="D5" s="11"/>
      <c r="E5" s="7"/>
      <c r="F5" s="6"/>
      <c r="G5" s="6"/>
      <c r="H5" s="6"/>
      <c r="I5" s="6"/>
      <c r="J5" s="6"/>
      <c r="K5" s="6"/>
      <c r="L5" s="6"/>
      <c r="M5" s="30"/>
      <c r="O5" s="1"/>
    </row>
    <row r="6" spans="1:15">
      <c r="A6" s="12" t="s">
        <v>125</v>
      </c>
      <c r="B6" s="6">
        <f>SUM(C6:M6)</f>
        <v>54</v>
      </c>
      <c r="C6" s="13">
        <f>SUM(C7:C14)</f>
        <v>6</v>
      </c>
      <c r="D6" s="13">
        <f t="shared" ref="D6:M6" si="1">SUM(D7:D14)</f>
        <v>1</v>
      </c>
      <c r="E6" s="13">
        <f t="shared" si="1"/>
        <v>0</v>
      </c>
      <c r="F6" s="13">
        <f t="shared" si="1"/>
        <v>1</v>
      </c>
      <c r="G6" s="13">
        <f t="shared" si="1"/>
        <v>1</v>
      </c>
      <c r="H6" s="13">
        <f t="shared" si="1"/>
        <v>3</v>
      </c>
      <c r="I6" s="13">
        <f t="shared" si="1"/>
        <v>2</v>
      </c>
      <c r="J6" s="13">
        <f t="shared" si="1"/>
        <v>5</v>
      </c>
      <c r="K6" s="13">
        <f t="shared" si="1"/>
        <v>2</v>
      </c>
      <c r="L6" s="13">
        <f t="shared" si="1"/>
        <v>7</v>
      </c>
      <c r="M6" s="19">
        <f t="shared" si="1"/>
        <v>26</v>
      </c>
      <c r="O6" s="1"/>
    </row>
    <row r="7" spans="1:15">
      <c r="A7" s="14" t="s">
        <v>126</v>
      </c>
      <c r="B7" s="6">
        <f>SUM(C7:M7)</f>
        <v>5</v>
      </c>
      <c r="C7" s="15"/>
      <c r="D7" s="16"/>
      <c r="E7" s="7"/>
      <c r="F7" s="6"/>
      <c r="G7" s="16">
        <v>1</v>
      </c>
      <c r="H7" s="16"/>
      <c r="I7" s="6"/>
      <c r="J7" s="6"/>
      <c r="K7" s="6"/>
      <c r="L7" s="22">
        <v>1</v>
      </c>
      <c r="M7" s="32">
        <v>3</v>
      </c>
      <c r="O7" s="1"/>
    </row>
    <row r="8" spans="1:15">
      <c r="A8" s="14" t="s">
        <v>127</v>
      </c>
      <c r="B8" s="6">
        <f t="shared" ref="B8:B14" si="2">SUM(C8:M8)</f>
        <v>4</v>
      </c>
      <c r="C8" s="15"/>
      <c r="D8" s="16"/>
      <c r="E8" s="7"/>
      <c r="F8" s="6"/>
      <c r="G8" s="16"/>
      <c r="H8" s="16">
        <v>1</v>
      </c>
      <c r="I8" s="6"/>
      <c r="J8" s="6"/>
      <c r="K8" s="6"/>
      <c r="L8" s="22">
        <v>1</v>
      </c>
      <c r="M8" s="32">
        <v>2</v>
      </c>
      <c r="O8" s="1"/>
    </row>
    <row r="9" spans="1:15">
      <c r="A9" s="14" t="s">
        <v>128</v>
      </c>
      <c r="B9" s="6">
        <f t="shared" si="2"/>
        <v>5</v>
      </c>
      <c r="C9" s="15"/>
      <c r="D9" s="16"/>
      <c r="E9" s="7"/>
      <c r="F9" s="6"/>
      <c r="G9" s="16"/>
      <c r="H9" s="16"/>
      <c r="I9" s="6"/>
      <c r="J9" s="6">
        <v>1</v>
      </c>
      <c r="K9" s="6">
        <v>2</v>
      </c>
      <c r="L9" s="22"/>
      <c r="M9" s="32">
        <v>2</v>
      </c>
      <c r="O9" s="1"/>
    </row>
    <row r="10" spans="1:15">
      <c r="A10" s="14" t="s">
        <v>129</v>
      </c>
      <c r="B10" s="6">
        <f t="shared" si="2"/>
        <v>7</v>
      </c>
      <c r="C10" s="15">
        <v>2</v>
      </c>
      <c r="D10" s="16"/>
      <c r="E10" s="7"/>
      <c r="F10" s="6"/>
      <c r="G10" s="16"/>
      <c r="H10" s="16">
        <v>1</v>
      </c>
      <c r="I10" s="6"/>
      <c r="J10" s="6"/>
      <c r="K10" s="6"/>
      <c r="L10" s="22">
        <v>1</v>
      </c>
      <c r="M10" s="32">
        <v>3</v>
      </c>
      <c r="O10" s="1"/>
    </row>
    <row r="11" spans="1:15">
      <c r="A11" s="14" t="s">
        <v>130</v>
      </c>
      <c r="B11" s="6">
        <f t="shared" si="2"/>
        <v>9</v>
      </c>
      <c r="C11" s="15">
        <v>2</v>
      </c>
      <c r="D11" s="16"/>
      <c r="E11" s="7"/>
      <c r="F11" s="6"/>
      <c r="G11" s="16"/>
      <c r="H11" s="16">
        <v>1</v>
      </c>
      <c r="I11" s="6">
        <v>2</v>
      </c>
      <c r="J11" s="6">
        <v>2</v>
      </c>
      <c r="K11" s="6"/>
      <c r="L11" s="22">
        <v>1</v>
      </c>
      <c r="M11" s="32">
        <v>1</v>
      </c>
      <c r="O11" s="1"/>
    </row>
    <row r="12" spans="1:15">
      <c r="A12" s="14" t="s">
        <v>131</v>
      </c>
      <c r="B12" s="6">
        <f t="shared" si="2"/>
        <v>7</v>
      </c>
      <c r="C12" s="15"/>
      <c r="D12" s="16">
        <v>1</v>
      </c>
      <c r="E12" s="7"/>
      <c r="F12" s="6"/>
      <c r="G12" s="16"/>
      <c r="H12" s="16"/>
      <c r="I12" s="6"/>
      <c r="J12" s="6"/>
      <c r="K12" s="6"/>
      <c r="L12" s="22">
        <v>1</v>
      </c>
      <c r="M12" s="32">
        <v>5</v>
      </c>
      <c r="O12" s="1"/>
    </row>
    <row r="13" spans="1:15">
      <c r="A13" s="14" t="s">
        <v>132</v>
      </c>
      <c r="B13" s="6">
        <f t="shared" si="2"/>
        <v>7</v>
      </c>
      <c r="C13" s="15">
        <v>2</v>
      </c>
      <c r="D13" s="16"/>
      <c r="E13" s="7"/>
      <c r="F13" s="6"/>
      <c r="G13" s="16"/>
      <c r="H13" s="16"/>
      <c r="I13" s="6"/>
      <c r="J13" s="6"/>
      <c r="K13" s="6"/>
      <c r="L13" s="22">
        <v>1</v>
      </c>
      <c r="M13" s="32">
        <v>4</v>
      </c>
      <c r="O13" s="1"/>
    </row>
    <row r="14" spans="1:15">
      <c r="A14" s="14" t="s">
        <v>133</v>
      </c>
      <c r="B14" s="6">
        <f t="shared" si="2"/>
        <v>10</v>
      </c>
      <c r="C14" s="15"/>
      <c r="D14" s="16"/>
      <c r="E14" s="7"/>
      <c r="F14" s="6">
        <v>1</v>
      </c>
      <c r="G14" s="16"/>
      <c r="H14" s="6"/>
      <c r="I14" s="6"/>
      <c r="J14" s="6">
        <v>2</v>
      </c>
      <c r="K14" s="6"/>
      <c r="L14" s="6">
        <v>1</v>
      </c>
      <c r="M14" s="32">
        <v>6</v>
      </c>
      <c r="O14" s="1"/>
    </row>
    <row r="15" spans="1:15">
      <c r="A15" s="9" t="s">
        <v>134</v>
      </c>
      <c r="B15" s="6"/>
      <c r="C15" s="17"/>
      <c r="D15" s="18"/>
      <c r="E15" s="16"/>
      <c r="F15" s="22"/>
      <c r="G15" s="22"/>
      <c r="H15" s="22"/>
      <c r="I15" s="22"/>
      <c r="J15" s="22"/>
      <c r="K15" s="22"/>
      <c r="L15" s="22"/>
      <c r="M15" s="33"/>
      <c r="O15" s="1"/>
    </row>
    <row r="16" spans="1:15">
      <c r="A16" s="12" t="s">
        <v>135</v>
      </c>
      <c r="B16" s="6">
        <f>SUM(C16:M16)</f>
        <v>85</v>
      </c>
      <c r="C16" s="19">
        <f>SUM(C17:C24)</f>
        <v>28</v>
      </c>
      <c r="D16" s="13">
        <f t="shared" ref="D16:M16" si="3">SUM(D17:D24)</f>
        <v>0</v>
      </c>
      <c r="E16" s="13">
        <f t="shared" si="3"/>
        <v>0</v>
      </c>
      <c r="F16" s="13">
        <f t="shared" si="3"/>
        <v>0</v>
      </c>
      <c r="G16" s="13">
        <f t="shared" si="3"/>
        <v>0</v>
      </c>
      <c r="H16" s="13">
        <f t="shared" si="3"/>
        <v>2</v>
      </c>
      <c r="I16" s="13">
        <f t="shared" si="3"/>
        <v>0</v>
      </c>
      <c r="J16" s="13">
        <f t="shared" si="3"/>
        <v>5</v>
      </c>
      <c r="K16" s="13">
        <f t="shared" si="3"/>
        <v>1</v>
      </c>
      <c r="L16" s="13">
        <f t="shared" si="3"/>
        <v>2</v>
      </c>
      <c r="M16" s="19">
        <f t="shared" si="3"/>
        <v>47</v>
      </c>
      <c r="O16" s="1"/>
    </row>
    <row r="17" spans="1:15">
      <c r="A17" s="14" t="s">
        <v>136</v>
      </c>
      <c r="B17" s="6">
        <f t="shared" ref="B17:B24" si="4">SUM(C17:M17)</f>
        <v>28</v>
      </c>
      <c r="C17" s="20">
        <v>8</v>
      </c>
      <c r="D17" s="21"/>
      <c r="E17" s="16"/>
      <c r="F17" s="22"/>
      <c r="G17" s="22"/>
      <c r="H17" s="22"/>
      <c r="I17" s="22"/>
      <c r="J17" s="22">
        <v>1</v>
      </c>
      <c r="K17" s="22"/>
      <c r="L17" s="22"/>
      <c r="M17" s="33">
        <v>19</v>
      </c>
      <c r="O17" s="1"/>
    </row>
    <row r="18" spans="1:15">
      <c r="A18" s="14" t="s">
        <v>137</v>
      </c>
      <c r="B18" s="6">
        <f t="shared" si="4"/>
        <v>9</v>
      </c>
      <c r="C18" s="20">
        <v>3</v>
      </c>
      <c r="D18" s="21"/>
      <c r="E18" s="16"/>
      <c r="F18" s="22"/>
      <c r="G18" s="22"/>
      <c r="H18" s="22"/>
      <c r="I18" s="22"/>
      <c r="J18" s="22">
        <v>1</v>
      </c>
      <c r="K18" s="22"/>
      <c r="L18" s="22"/>
      <c r="M18" s="33">
        <v>5</v>
      </c>
      <c r="O18" s="1"/>
    </row>
    <row r="19" spans="1:15">
      <c r="A19" s="14" t="s">
        <v>138</v>
      </c>
      <c r="B19" s="6">
        <f t="shared" si="4"/>
        <v>5</v>
      </c>
      <c r="C19" s="20">
        <v>1</v>
      </c>
      <c r="D19" s="21"/>
      <c r="E19" s="16"/>
      <c r="F19" s="22"/>
      <c r="G19" s="22"/>
      <c r="H19" s="22"/>
      <c r="I19" s="22"/>
      <c r="J19" s="22"/>
      <c r="K19" s="22">
        <v>1</v>
      </c>
      <c r="L19" s="22"/>
      <c r="M19" s="33">
        <v>3</v>
      </c>
      <c r="O19" s="1"/>
    </row>
    <row r="20" spans="1:15">
      <c r="A20" s="14" t="s">
        <v>139</v>
      </c>
      <c r="B20" s="6">
        <f t="shared" si="4"/>
        <v>10</v>
      </c>
      <c r="C20" s="20">
        <v>3</v>
      </c>
      <c r="D20" s="21"/>
      <c r="E20" s="16"/>
      <c r="F20" s="22"/>
      <c r="G20" s="22"/>
      <c r="H20" s="22"/>
      <c r="I20" s="22"/>
      <c r="J20" s="22">
        <v>1</v>
      </c>
      <c r="K20" s="22"/>
      <c r="L20" s="22">
        <v>1</v>
      </c>
      <c r="M20" s="33">
        <v>5</v>
      </c>
      <c r="O20" s="1"/>
    </row>
    <row r="21" spans="1:15">
      <c r="A21" s="14" t="s">
        <v>140</v>
      </c>
      <c r="B21" s="6">
        <f t="shared" si="4"/>
        <v>5</v>
      </c>
      <c r="C21" s="20">
        <v>2</v>
      </c>
      <c r="D21" s="21"/>
      <c r="E21" s="16"/>
      <c r="F21" s="22"/>
      <c r="G21" s="22"/>
      <c r="H21" s="22">
        <v>2</v>
      </c>
      <c r="I21" s="22"/>
      <c r="J21" s="22"/>
      <c r="K21" s="22"/>
      <c r="L21" s="22"/>
      <c r="M21" s="33">
        <v>1</v>
      </c>
      <c r="O21" s="1"/>
    </row>
    <row r="22" spans="1:15">
      <c r="A22" s="14" t="s">
        <v>141</v>
      </c>
      <c r="B22" s="6">
        <f t="shared" si="4"/>
        <v>14</v>
      </c>
      <c r="C22" s="20">
        <v>5</v>
      </c>
      <c r="D22" s="21"/>
      <c r="E22" s="16"/>
      <c r="F22" s="22"/>
      <c r="G22" s="22"/>
      <c r="H22" s="22"/>
      <c r="I22" s="22"/>
      <c r="J22" s="22"/>
      <c r="K22" s="22"/>
      <c r="L22" s="22">
        <v>1</v>
      </c>
      <c r="M22" s="33">
        <v>8</v>
      </c>
      <c r="O22" s="1"/>
    </row>
    <row r="23" spans="1:15">
      <c r="A23" s="14" t="s">
        <v>142</v>
      </c>
      <c r="B23" s="6">
        <f t="shared" si="4"/>
        <v>7</v>
      </c>
      <c r="C23" s="20">
        <v>5</v>
      </c>
      <c r="D23" s="22"/>
      <c r="E23" s="16"/>
      <c r="F23" s="22"/>
      <c r="G23" s="22"/>
      <c r="H23" s="22"/>
      <c r="I23" s="22"/>
      <c r="J23" s="22"/>
      <c r="K23" s="22"/>
      <c r="L23" s="22"/>
      <c r="M23" s="33">
        <v>2</v>
      </c>
      <c r="O23" s="1"/>
    </row>
    <row r="24" spans="1:15">
      <c r="A24" s="14" t="s">
        <v>77</v>
      </c>
      <c r="B24" s="6">
        <f t="shared" si="4"/>
        <v>7</v>
      </c>
      <c r="C24" s="20">
        <v>1</v>
      </c>
      <c r="D24" s="22"/>
      <c r="E24" s="16"/>
      <c r="F24" s="22"/>
      <c r="G24" s="22"/>
      <c r="H24" s="22"/>
      <c r="I24" s="22"/>
      <c r="J24" s="22">
        <v>2</v>
      </c>
      <c r="K24" s="22"/>
      <c r="L24" s="22"/>
      <c r="M24" s="33">
        <v>4</v>
      </c>
      <c r="O24" s="1"/>
    </row>
    <row r="25" spans="1:15">
      <c r="A25" s="9" t="s">
        <v>143</v>
      </c>
      <c r="B25" s="6"/>
      <c r="C25" s="20"/>
      <c r="D25" s="22"/>
      <c r="E25" s="16"/>
      <c r="F25" s="22"/>
      <c r="G25" s="22"/>
      <c r="H25" s="22"/>
      <c r="I25" s="22"/>
      <c r="J25" s="22"/>
      <c r="K25" s="22"/>
      <c r="L25" s="22"/>
      <c r="M25" s="33"/>
      <c r="O25" s="1"/>
    </row>
    <row r="26" spans="1:15">
      <c r="A26" s="12" t="s">
        <v>135</v>
      </c>
      <c r="B26" s="6">
        <f>SUM(C26:M26)</f>
        <v>37</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19">
        <f t="shared" si="5"/>
        <v>29</v>
      </c>
      <c r="O26" s="1"/>
    </row>
    <row r="27" spans="1:15">
      <c r="A27" s="14" t="s">
        <v>136</v>
      </c>
      <c r="B27" s="6">
        <f t="shared" ref="B27:B34" si="6">SUM(C27:M27)</f>
        <v>11</v>
      </c>
      <c r="C27" s="23">
        <v>2</v>
      </c>
      <c r="D27" s="22"/>
      <c r="E27" s="16"/>
      <c r="F27" s="22"/>
      <c r="G27" s="22"/>
      <c r="H27" s="22"/>
      <c r="I27" s="22"/>
      <c r="J27" s="22"/>
      <c r="K27" s="22"/>
      <c r="L27" s="22"/>
      <c r="M27" s="33">
        <v>9</v>
      </c>
      <c r="O27" s="1"/>
    </row>
    <row r="28" spans="1:15">
      <c r="A28" s="14" t="s">
        <v>137</v>
      </c>
      <c r="B28" s="6">
        <f t="shared" si="6"/>
        <v>2</v>
      </c>
      <c r="C28" s="23">
        <v>1</v>
      </c>
      <c r="D28" s="22"/>
      <c r="E28" s="16"/>
      <c r="F28" s="22"/>
      <c r="G28" s="22"/>
      <c r="H28" s="22"/>
      <c r="I28" s="22"/>
      <c r="J28" s="22"/>
      <c r="K28" s="22"/>
      <c r="L28" s="22"/>
      <c r="M28" s="33">
        <v>1</v>
      </c>
      <c r="O28" s="1"/>
    </row>
    <row r="29" spans="1:15">
      <c r="A29" s="14" t="s">
        <v>138</v>
      </c>
      <c r="B29" s="6">
        <f t="shared" si="6"/>
        <v>3</v>
      </c>
      <c r="C29" s="23"/>
      <c r="D29" s="22"/>
      <c r="E29" s="16"/>
      <c r="F29" s="22"/>
      <c r="G29" s="22"/>
      <c r="H29" s="22"/>
      <c r="I29" s="22"/>
      <c r="J29" s="22"/>
      <c r="K29" s="22"/>
      <c r="L29" s="22"/>
      <c r="M29" s="33">
        <v>3</v>
      </c>
      <c r="O29" s="1"/>
    </row>
    <row r="30" spans="1:15">
      <c r="A30" s="14" t="s">
        <v>139</v>
      </c>
      <c r="B30" s="6">
        <f t="shared" si="6"/>
        <v>5</v>
      </c>
      <c r="C30" s="23">
        <v>1</v>
      </c>
      <c r="D30" s="22"/>
      <c r="E30" s="16"/>
      <c r="F30" s="22"/>
      <c r="G30" s="22"/>
      <c r="H30" s="22"/>
      <c r="I30" s="22"/>
      <c r="J30" s="22"/>
      <c r="K30" s="22"/>
      <c r="L30" s="22"/>
      <c r="M30" s="33">
        <v>4</v>
      </c>
      <c r="O30" s="1"/>
    </row>
    <row r="31" spans="1:15">
      <c r="A31" s="14" t="s">
        <v>140</v>
      </c>
      <c r="B31" s="6">
        <f t="shared" si="6"/>
        <v>3</v>
      </c>
      <c r="C31" s="23">
        <v>1</v>
      </c>
      <c r="D31" s="22"/>
      <c r="E31" s="16"/>
      <c r="F31" s="22"/>
      <c r="G31" s="22"/>
      <c r="H31" s="22"/>
      <c r="I31" s="22"/>
      <c r="J31" s="22"/>
      <c r="K31" s="22"/>
      <c r="L31" s="22"/>
      <c r="M31" s="33">
        <v>2</v>
      </c>
      <c r="O31" s="1"/>
    </row>
    <row r="32" spans="1:15">
      <c r="A32" s="14" t="s">
        <v>141</v>
      </c>
      <c r="B32" s="6">
        <f t="shared" si="6"/>
        <v>5</v>
      </c>
      <c r="C32" s="23"/>
      <c r="D32" s="18"/>
      <c r="E32" s="16"/>
      <c r="F32" s="22"/>
      <c r="G32" s="22"/>
      <c r="H32" s="22"/>
      <c r="I32" s="22"/>
      <c r="J32" s="22"/>
      <c r="K32" s="22"/>
      <c r="L32" s="22"/>
      <c r="M32" s="33">
        <v>5</v>
      </c>
      <c r="O32" s="1"/>
    </row>
    <row r="33" spans="1:15">
      <c r="A33" s="14" t="s">
        <v>142</v>
      </c>
      <c r="B33" s="6">
        <f t="shared" si="6"/>
        <v>4</v>
      </c>
      <c r="C33" s="23">
        <v>2</v>
      </c>
      <c r="D33" s="11"/>
      <c r="E33" s="7"/>
      <c r="F33" s="6"/>
      <c r="G33" s="6"/>
      <c r="H33" s="6"/>
      <c r="I33" s="6"/>
      <c r="J33" s="6"/>
      <c r="K33" s="6"/>
      <c r="L33" s="6"/>
      <c r="M33" s="30">
        <v>2</v>
      </c>
      <c r="O33" s="1"/>
    </row>
    <row r="34" spans="1:15">
      <c r="A34" s="14" t="s">
        <v>77</v>
      </c>
      <c r="B34" s="6">
        <f t="shared" si="6"/>
        <v>4</v>
      </c>
      <c r="C34" s="23">
        <v>1</v>
      </c>
      <c r="D34" s="11"/>
      <c r="E34" s="7"/>
      <c r="F34" s="6"/>
      <c r="G34" s="6"/>
      <c r="H34" s="6"/>
      <c r="I34" s="6"/>
      <c r="J34" s="6"/>
      <c r="K34" s="6"/>
      <c r="L34" s="6"/>
      <c r="M34" s="30">
        <v>3</v>
      </c>
      <c r="O34" s="1"/>
    </row>
    <row r="35" spans="1:15">
      <c r="A35" s="9" t="s">
        <v>120</v>
      </c>
      <c r="B35" s="6"/>
      <c r="C35" s="24"/>
      <c r="D35" s="24"/>
      <c r="E35" s="27"/>
      <c r="F35" s="27"/>
      <c r="G35" s="27"/>
      <c r="H35" s="27"/>
      <c r="I35" s="27"/>
      <c r="J35" s="27"/>
      <c r="K35" s="27"/>
      <c r="L35" s="27"/>
      <c r="M35" s="34"/>
      <c r="O35" s="1"/>
    </row>
    <row r="36" spans="1:15">
      <c r="A36" s="12" t="s">
        <v>125</v>
      </c>
      <c r="B36" s="6">
        <f>SUM(C36:M36)</f>
        <v>39</v>
      </c>
      <c r="C36" s="23">
        <f>SUM(C37:C43)</f>
        <v>1</v>
      </c>
      <c r="D36" s="23">
        <f t="shared" ref="D36:M36" si="7">SUM(D37:D43)</f>
        <v>12</v>
      </c>
      <c r="E36" s="23">
        <f t="shared" si="7"/>
        <v>2</v>
      </c>
      <c r="F36" s="23">
        <f t="shared" si="7"/>
        <v>0</v>
      </c>
      <c r="G36" s="23">
        <f t="shared" si="7"/>
        <v>3</v>
      </c>
      <c r="H36" s="23">
        <f>SUM(H37:H44)</f>
        <v>6</v>
      </c>
      <c r="I36" s="23">
        <f t="shared" si="7"/>
        <v>5</v>
      </c>
      <c r="J36" s="23">
        <f t="shared" si="7"/>
        <v>2</v>
      </c>
      <c r="K36" s="23">
        <f t="shared" si="7"/>
        <v>5</v>
      </c>
      <c r="L36" s="23">
        <f>SUM(L37:L44)</f>
        <v>3</v>
      </c>
      <c r="M36" s="35">
        <f t="shared" si="7"/>
        <v>0</v>
      </c>
      <c r="O36" s="1"/>
    </row>
    <row r="37" spans="1:15">
      <c r="A37" s="14" t="s">
        <v>136</v>
      </c>
      <c r="B37" s="6">
        <f t="shared" ref="B37:B44" si="8">SUM(C37:M37)</f>
        <v>13</v>
      </c>
      <c r="C37" s="23">
        <v>1</v>
      </c>
      <c r="D37" s="22">
        <v>5</v>
      </c>
      <c r="E37" s="29"/>
      <c r="F37" s="6"/>
      <c r="G37" s="29"/>
      <c r="H37" s="6">
        <v>1</v>
      </c>
      <c r="I37" s="6">
        <v>3</v>
      </c>
      <c r="J37" s="6">
        <v>2</v>
      </c>
      <c r="K37" s="6">
        <v>1</v>
      </c>
      <c r="L37" s="22"/>
      <c r="M37" s="30"/>
      <c r="O37" s="1"/>
    </row>
    <row r="38" spans="1:15">
      <c r="A38" s="14" t="s">
        <v>144</v>
      </c>
      <c r="B38" s="6">
        <f t="shared" si="8"/>
        <v>5</v>
      </c>
      <c r="C38" s="23"/>
      <c r="D38" s="22">
        <v>3</v>
      </c>
      <c r="E38" s="29"/>
      <c r="F38" s="22"/>
      <c r="G38" s="29"/>
      <c r="H38" s="22"/>
      <c r="I38" s="22">
        <v>2</v>
      </c>
      <c r="J38" s="22"/>
      <c r="K38" s="22"/>
      <c r="L38" s="22"/>
      <c r="M38" s="33"/>
      <c r="O38" s="1"/>
    </row>
    <row r="39" spans="1:15">
      <c r="A39" s="14" t="s">
        <v>138</v>
      </c>
      <c r="B39" s="6">
        <f t="shared" si="8"/>
        <v>2</v>
      </c>
      <c r="C39" s="23"/>
      <c r="D39" s="22">
        <v>1</v>
      </c>
      <c r="E39" s="16"/>
      <c r="F39" s="22"/>
      <c r="G39" s="29"/>
      <c r="H39" s="22">
        <v>1</v>
      </c>
      <c r="I39" s="22"/>
      <c r="J39" s="22"/>
      <c r="K39" s="22"/>
      <c r="L39" s="22"/>
      <c r="M39" s="33"/>
      <c r="O39" s="1"/>
    </row>
    <row r="40" spans="1:15">
      <c r="A40" s="14" t="s">
        <v>139</v>
      </c>
      <c r="B40" s="6">
        <f t="shared" si="8"/>
        <v>6</v>
      </c>
      <c r="C40" s="23"/>
      <c r="D40" s="22"/>
      <c r="E40" s="16">
        <v>1</v>
      </c>
      <c r="F40" s="22"/>
      <c r="G40" s="29">
        <v>1</v>
      </c>
      <c r="H40" s="22"/>
      <c r="I40" s="22"/>
      <c r="J40" s="22"/>
      <c r="K40" s="22">
        <v>3</v>
      </c>
      <c r="L40" s="22">
        <v>1</v>
      </c>
      <c r="M40" s="33"/>
      <c r="O40" s="1"/>
    </row>
    <row r="41" spans="1:15">
      <c r="A41" s="14" t="s">
        <v>140</v>
      </c>
      <c r="B41" s="6">
        <f t="shared" si="8"/>
        <v>3</v>
      </c>
      <c r="C41" s="23"/>
      <c r="D41" s="22">
        <v>1</v>
      </c>
      <c r="E41" s="16"/>
      <c r="F41" s="22"/>
      <c r="G41" s="29">
        <v>1</v>
      </c>
      <c r="H41" s="22">
        <v>1</v>
      </c>
      <c r="I41" s="22"/>
      <c r="J41" s="22"/>
      <c r="K41" s="22"/>
      <c r="L41" s="22"/>
      <c r="M41" s="33"/>
      <c r="O41" s="1"/>
    </row>
    <row r="42" spans="1:15">
      <c r="A42" s="14" t="s">
        <v>141</v>
      </c>
      <c r="B42" s="6">
        <f t="shared" si="8"/>
        <v>5</v>
      </c>
      <c r="C42" s="23"/>
      <c r="D42" s="22">
        <v>2</v>
      </c>
      <c r="E42" s="16"/>
      <c r="F42" s="22"/>
      <c r="G42" s="29">
        <v>1</v>
      </c>
      <c r="H42" s="22">
        <v>2</v>
      </c>
      <c r="I42" s="22"/>
      <c r="J42" s="22"/>
      <c r="K42" s="22"/>
      <c r="L42" s="22"/>
      <c r="M42" s="33"/>
      <c r="O42" s="1"/>
    </row>
    <row r="43" spans="1:15">
      <c r="A43" s="14" t="s">
        <v>142</v>
      </c>
      <c r="B43" s="6">
        <f t="shared" si="8"/>
        <v>3</v>
      </c>
      <c r="C43" s="23"/>
      <c r="D43" s="22"/>
      <c r="E43" s="16">
        <v>1</v>
      </c>
      <c r="F43" s="22"/>
      <c r="G43" s="29"/>
      <c r="H43" s="22"/>
      <c r="I43" s="22"/>
      <c r="J43" s="22"/>
      <c r="K43" s="22">
        <v>1</v>
      </c>
      <c r="L43" s="22">
        <v>1</v>
      </c>
      <c r="M43" s="33"/>
      <c r="O43" s="1"/>
    </row>
    <row r="44" spans="1:15">
      <c r="A44" s="14" t="s">
        <v>77</v>
      </c>
      <c r="B44" s="6">
        <f t="shared" si="8"/>
        <v>2</v>
      </c>
      <c r="C44" s="23"/>
      <c r="D44" s="22"/>
      <c r="E44" s="16"/>
      <c r="F44" s="22"/>
      <c r="G44" s="29"/>
      <c r="H44" s="22">
        <v>1</v>
      </c>
      <c r="I44" s="22"/>
      <c r="J44" s="22"/>
      <c r="K44" s="22"/>
      <c r="L44" s="22">
        <v>1</v>
      </c>
      <c r="M44" s="33"/>
      <c r="O44" s="1"/>
    </row>
    <row r="45" spans="1:15">
      <c r="A45" s="9" t="s">
        <v>121</v>
      </c>
      <c r="B45" s="6"/>
      <c r="C45" s="25"/>
      <c r="D45" s="26"/>
      <c r="E45" s="16"/>
      <c r="F45" s="22"/>
      <c r="G45" s="29"/>
      <c r="H45" s="22"/>
      <c r="I45" s="22"/>
      <c r="J45" s="22"/>
      <c r="K45" s="22"/>
      <c r="L45" s="22"/>
      <c r="M45" s="33"/>
      <c r="O45" s="1"/>
    </row>
    <row r="46" spans="1:15">
      <c r="A46" s="12" t="s">
        <v>135</v>
      </c>
      <c r="B46" s="6">
        <f>SUM(C46:M46)</f>
        <v>6</v>
      </c>
      <c r="C46" s="27">
        <f>SUM(C47:C53)</f>
        <v>1</v>
      </c>
      <c r="D46" s="27">
        <f t="shared" ref="D46:M46" si="9">SUM(D47:D53)</f>
        <v>0</v>
      </c>
      <c r="E46" s="27">
        <f t="shared" si="9"/>
        <v>0</v>
      </c>
      <c r="F46" s="27">
        <f t="shared" si="9"/>
        <v>0</v>
      </c>
      <c r="G46" s="27">
        <f t="shared" si="9"/>
        <v>2</v>
      </c>
      <c r="H46" s="27">
        <f t="shared" si="9"/>
        <v>0</v>
      </c>
      <c r="I46" s="27">
        <f t="shared" si="9"/>
        <v>0</v>
      </c>
      <c r="J46" s="27">
        <f t="shared" si="9"/>
        <v>0</v>
      </c>
      <c r="K46" s="27">
        <f t="shared" si="9"/>
        <v>0</v>
      </c>
      <c r="L46" s="27">
        <f t="shared" si="9"/>
        <v>3</v>
      </c>
      <c r="M46" s="34">
        <f t="shared" si="9"/>
        <v>0</v>
      </c>
      <c r="O46" s="1"/>
    </row>
    <row r="47" spans="1:15">
      <c r="A47" s="14" t="s">
        <v>136</v>
      </c>
      <c r="B47" s="6">
        <f t="shared" ref="B47:B53" si="10">SUM(C47:M47)</f>
        <v>0</v>
      </c>
      <c r="C47" s="23"/>
      <c r="D47" s="22"/>
      <c r="E47" s="16"/>
      <c r="F47" s="22"/>
      <c r="G47" s="29"/>
      <c r="H47" s="22"/>
      <c r="I47" s="22"/>
      <c r="J47" s="22"/>
      <c r="K47" s="22"/>
      <c r="L47" s="22"/>
      <c r="M47" s="33"/>
      <c r="O47" s="1"/>
    </row>
    <row r="48" spans="1:15">
      <c r="A48" s="14" t="s">
        <v>137</v>
      </c>
      <c r="B48" s="6">
        <f t="shared" si="10"/>
        <v>0</v>
      </c>
      <c r="C48" s="23"/>
      <c r="D48" s="22"/>
      <c r="E48" s="16"/>
      <c r="F48" s="22"/>
      <c r="G48" s="29"/>
      <c r="H48" s="22"/>
      <c r="I48" s="22"/>
      <c r="J48" s="22"/>
      <c r="K48" s="22"/>
      <c r="L48" s="22"/>
      <c r="M48" s="33"/>
      <c r="O48" s="1"/>
    </row>
    <row r="49" spans="1:15">
      <c r="A49" s="14" t="s">
        <v>138</v>
      </c>
      <c r="B49" s="6">
        <f t="shared" si="10"/>
        <v>0</v>
      </c>
      <c r="C49" s="23"/>
      <c r="D49" s="22"/>
      <c r="E49" s="16"/>
      <c r="F49" s="22"/>
      <c r="G49" s="29"/>
      <c r="H49" s="22"/>
      <c r="I49" s="22"/>
      <c r="J49" s="22"/>
      <c r="K49" s="22"/>
      <c r="L49" s="22"/>
      <c r="M49" s="33"/>
      <c r="O49" s="1"/>
    </row>
    <row r="50" spans="1:15">
      <c r="A50" s="14" t="s">
        <v>139</v>
      </c>
      <c r="B50" s="6">
        <f t="shared" si="10"/>
        <v>2</v>
      </c>
      <c r="C50" s="23">
        <v>1</v>
      </c>
      <c r="D50" s="22"/>
      <c r="E50" s="16"/>
      <c r="F50" s="22"/>
      <c r="G50" s="22"/>
      <c r="H50" s="22"/>
      <c r="I50" s="22"/>
      <c r="J50" s="22"/>
      <c r="K50" s="22"/>
      <c r="L50" s="22">
        <v>1</v>
      </c>
      <c r="M50" s="33"/>
      <c r="O50" s="1"/>
    </row>
    <row r="51" spans="1:15">
      <c r="A51" s="14" t="s">
        <v>140</v>
      </c>
      <c r="B51" s="6">
        <f t="shared" si="10"/>
        <v>1</v>
      </c>
      <c r="C51" s="23"/>
      <c r="D51" s="22"/>
      <c r="E51" s="16"/>
      <c r="F51" s="22"/>
      <c r="G51" s="22">
        <v>1</v>
      </c>
      <c r="H51" s="22"/>
      <c r="I51" s="22"/>
      <c r="J51" s="22"/>
      <c r="K51" s="22"/>
      <c r="L51" s="22"/>
      <c r="M51" s="33"/>
      <c r="O51" s="1"/>
    </row>
    <row r="52" spans="1:15">
      <c r="A52" s="14" t="s">
        <v>141</v>
      </c>
      <c r="B52" s="6">
        <f t="shared" si="10"/>
        <v>1</v>
      </c>
      <c r="C52" s="23"/>
      <c r="D52" s="22"/>
      <c r="E52" s="16"/>
      <c r="F52" s="22"/>
      <c r="G52" s="22">
        <v>1</v>
      </c>
      <c r="H52" s="22"/>
      <c r="I52" s="22"/>
      <c r="J52" s="22"/>
      <c r="K52" s="22"/>
      <c r="L52" s="22"/>
      <c r="M52" s="33"/>
      <c r="O52" s="1"/>
    </row>
    <row r="53" spans="1:15">
      <c r="A53" s="14" t="s">
        <v>142</v>
      </c>
      <c r="B53" s="6">
        <f t="shared" si="10"/>
        <v>2</v>
      </c>
      <c r="C53" s="23"/>
      <c r="D53" s="22"/>
      <c r="E53" s="16"/>
      <c r="F53" s="22"/>
      <c r="G53" s="22"/>
      <c r="H53" s="22"/>
      <c r="I53" s="22"/>
      <c r="J53" s="22"/>
      <c r="K53" s="22"/>
      <c r="L53" s="22">
        <v>2</v>
      </c>
      <c r="M53" s="33"/>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S36" sqref="S36"/>
    </sheetView>
  </sheetViews>
  <sheetFormatPr defaultColWidth="9" defaultRowHeight="14.2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80" zoomScaleNormal="80" workbookViewId="0">
      <selection activeCell="D44" sqref="D44"/>
    </sheetView>
  </sheetViews>
  <sheetFormatPr defaultColWidth="9" defaultRowHeight="14.25" outlineLevelRow="2"/>
  <cols>
    <col min="1" max="1" width="20.775" customWidth="true"/>
    <col min="2" max="2" width="14.0583333333333" customWidth="true"/>
    <col min="3" max="3" width="7.75" customWidth="true"/>
    <col min="4" max="4" width="12.025" customWidth="true"/>
    <col min="5" max="5" width="12.6583333333333" customWidth="true"/>
    <col min="6" max="6" width="12.0333333333333"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 min="14" max="14" width="13.625" customWidth="true"/>
  </cols>
  <sheetData>
    <row r="1" s="216" customFormat="true" ht="18.75" spans="2:14">
      <c r="B1" s="217">
        <v>44896</v>
      </c>
      <c r="C1" s="217" t="s">
        <v>12</v>
      </c>
      <c r="D1" s="217">
        <v>44958</v>
      </c>
      <c r="E1" s="217" t="s">
        <v>13</v>
      </c>
      <c r="F1" s="217" t="s">
        <v>14</v>
      </c>
      <c r="G1" s="217" t="s">
        <v>15</v>
      </c>
      <c r="H1" s="217" t="s">
        <v>16</v>
      </c>
      <c r="I1" s="217" t="s">
        <v>17</v>
      </c>
      <c r="J1" s="217" t="s">
        <v>18</v>
      </c>
      <c r="K1" s="217" t="s">
        <v>19</v>
      </c>
      <c r="L1" s="217" t="s">
        <v>20</v>
      </c>
      <c r="M1" s="217" t="s">
        <v>21</v>
      </c>
      <c r="N1" s="217" t="s">
        <v>22</v>
      </c>
    </row>
    <row r="2" s="216" customFormat="true" ht="18.75" spans="1:14">
      <c r="A2" s="216" t="s">
        <v>23</v>
      </c>
      <c r="B2" s="216">
        <v>130</v>
      </c>
      <c r="C2" s="216">
        <v>197</v>
      </c>
      <c r="D2" s="216">
        <v>44</v>
      </c>
      <c r="E2" s="216">
        <v>57</v>
      </c>
      <c r="F2" s="216">
        <v>59</v>
      </c>
      <c r="G2" s="216">
        <v>60</v>
      </c>
      <c r="H2" s="216">
        <v>66</v>
      </c>
      <c r="I2" s="216">
        <v>77</v>
      </c>
      <c r="J2" s="216">
        <v>84</v>
      </c>
      <c r="K2" s="216">
        <v>96</v>
      </c>
      <c r="L2" s="216">
        <v>104</v>
      </c>
      <c r="M2" s="216">
        <v>119</v>
      </c>
      <c r="N2" s="216">
        <v>221</v>
      </c>
    </row>
    <row r="3" s="131" customFormat="true" spans="1:14">
      <c r="A3" s="131" t="s">
        <v>24</v>
      </c>
      <c r="B3" s="131">
        <v>5.69105691056911</v>
      </c>
      <c r="C3" s="131">
        <v>5.3475935828877</v>
      </c>
      <c r="D3" s="131">
        <v>25.7142857142857</v>
      </c>
      <c r="E3" s="131">
        <v>23.9130434782609</v>
      </c>
      <c r="F3" s="131">
        <v>11.3207547169811</v>
      </c>
      <c r="G3" s="131">
        <v>1.69491525423729</v>
      </c>
      <c r="H3" s="131">
        <v>-9.58904109589041</v>
      </c>
      <c r="I3" s="131">
        <v>1.31578947368421</v>
      </c>
      <c r="J3" s="131">
        <v>5</v>
      </c>
      <c r="K3" s="131">
        <v>12.9</v>
      </c>
      <c r="L3" s="131">
        <v>11.8</v>
      </c>
      <c r="M3" s="131">
        <v>3.5</v>
      </c>
      <c r="N3" s="131">
        <v>12.2</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F33" sqref="F32:F33"/>
    </sheetView>
  </sheetViews>
  <sheetFormatPr defaultColWidth="9" defaultRowHeight="14.25"/>
  <cols>
    <col min="1" max="1" width="18.625" customWidth="true"/>
    <col min="2" max="3" width="15" customWidth="true"/>
    <col min="4" max="4" width="13.75" style="131"/>
  </cols>
  <sheetData>
    <row r="1" spans="2:4">
      <c r="B1" s="220" t="s">
        <v>25</v>
      </c>
      <c r="C1" s="220" t="s">
        <v>26</v>
      </c>
      <c r="D1" s="229" t="s">
        <v>24</v>
      </c>
    </row>
    <row r="2" spans="1:10">
      <c r="A2" t="s">
        <v>27</v>
      </c>
      <c r="B2">
        <f>SUM(B3:B7)</f>
        <v>221</v>
      </c>
      <c r="C2">
        <f>SUM(C3:C7)</f>
        <v>197</v>
      </c>
      <c r="D2" s="131">
        <f t="shared" ref="D2:D7" si="0">(B2-C2)/C2*100</f>
        <v>12.1827411167513</v>
      </c>
      <c r="F2" s="230"/>
      <c r="G2" s="230"/>
      <c r="H2" s="230"/>
      <c r="I2" s="230"/>
      <c r="J2" s="230"/>
    </row>
    <row r="3" spans="1:10">
      <c r="A3" s="220" t="s">
        <v>28</v>
      </c>
      <c r="B3">
        <v>54</v>
      </c>
      <c r="C3">
        <v>64</v>
      </c>
      <c r="D3" s="131">
        <f t="shared" si="0"/>
        <v>-15.625</v>
      </c>
      <c r="F3" s="230"/>
      <c r="G3" s="230"/>
      <c r="H3" s="230"/>
      <c r="I3" s="230"/>
      <c r="J3" s="230"/>
    </row>
    <row r="4" spans="1:10">
      <c r="A4" s="220" t="s">
        <v>29</v>
      </c>
      <c r="B4">
        <v>85</v>
      </c>
      <c r="C4">
        <v>50</v>
      </c>
      <c r="D4" s="131">
        <f t="shared" si="0"/>
        <v>70</v>
      </c>
      <c r="F4" s="230"/>
      <c r="G4" s="230"/>
      <c r="H4" s="230"/>
      <c r="I4" s="230"/>
      <c r="J4" s="230"/>
    </row>
    <row r="5" spans="1:10">
      <c r="A5" s="220" t="s">
        <v>30</v>
      </c>
      <c r="B5">
        <v>37</v>
      </c>
      <c r="C5">
        <v>32</v>
      </c>
      <c r="D5" s="131">
        <f t="shared" si="0"/>
        <v>15.625</v>
      </c>
      <c r="F5" s="230"/>
      <c r="G5" s="230"/>
      <c r="H5" s="230"/>
      <c r="I5" s="230"/>
      <c r="J5" s="230"/>
    </row>
    <row r="6" spans="1:15">
      <c r="A6" s="220" t="s">
        <v>31</v>
      </c>
      <c r="B6">
        <v>39</v>
      </c>
      <c r="C6">
        <v>41</v>
      </c>
      <c r="D6" s="131">
        <f t="shared" si="0"/>
        <v>-4.8780487804878</v>
      </c>
      <c r="F6" s="230"/>
      <c r="G6" s="230"/>
      <c r="H6" s="230"/>
      <c r="I6" s="230"/>
      <c r="J6" s="230"/>
      <c r="O6" t="s">
        <v>32</v>
      </c>
    </row>
    <row r="7" spans="1:4">
      <c r="A7" s="220" t="s">
        <v>33</v>
      </c>
      <c r="B7">
        <v>6</v>
      </c>
      <c r="C7">
        <v>10</v>
      </c>
      <c r="D7" s="131">
        <f t="shared" si="0"/>
        <v>-40</v>
      </c>
    </row>
    <row r="11" spans="3:3">
      <c r="C11" t="s">
        <v>34</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workbookViewId="0">
      <selection activeCell="E27" sqref="E27"/>
    </sheetView>
  </sheetViews>
  <sheetFormatPr defaultColWidth="9" defaultRowHeight="14.25" outlineLevelRow="2"/>
  <cols>
    <col min="1" max="1" width="14.6833333333333" style="224" customWidth="true"/>
    <col min="2" max="2" width="12.375" style="224" customWidth="true"/>
    <col min="3" max="3" width="7.75" style="224" customWidth="true"/>
    <col min="4" max="4" width="11.5" style="224" customWidth="true"/>
    <col min="5" max="5" width="10.375" style="224" customWidth="true"/>
    <col min="6" max="6" width="10.125" style="224" customWidth="true"/>
    <col min="7" max="7" width="12.4916666666667" style="224" customWidth="true"/>
    <col min="8" max="8" width="11.75" style="224" customWidth="true"/>
    <col min="9" max="9" width="11" style="224" customWidth="true"/>
    <col min="10" max="10" width="11.625" style="224" customWidth="true"/>
    <col min="11" max="11" width="12.75" style="224" customWidth="true"/>
    <col min="12" max="12" width="13.9" style="224" customWidth="true"/>
    <col min="13" max="13" width="11.875" style="224" customWidth="true"/>
    <col min="14" max="14" width="13.625" style="224" customWidth="true"/>
    <col min="15" max="16384" width="9" style="224"/>
  </cols>
  <sheetData>
    <row r="1" s="222" customFormat="true" ht="18.75" spans="1:14">
      <c r="A1" s="225"/>
      <c r="B1" s="226">
        <v>44896</v>
      </c>
      <c r="C1" s="226" t="s">
        <v>12</v>
      </c>
      <c r="D1" s="226">
        <v>44958</v>
      </c>
      <c r="E1" s="226" t="s">
        <v>13</v>
      </c>
      <c r="F1" s="226" t="s">
        <v>14</v>
      </c>
      <c r="G1" s="226" t="s">
        <v>15</v>
      </c>
      <c r="H1" s="226" t="s">
        <v>16</v>
      </c>
      <c r="I1" s="226" t="s">
        <v>17</v>
      </c>
      <c r="J1" s="226" t="s">
        <v>18</v>
      </c>
      <c r="K1" s="226" t="s">
        <v>19</v>
      </c>
      <c r="L1" s="226" t="s">
        <v>20</v>
      </c>
      <c r="M1" s="226" t="s">
        <v>21</v>
      </c>
      <c r="N1" s="226" t="s">
        <v>22</v>
      </c>
    </row>
    <row r="2" s="222" customFormat="true" ht="18.75" spans="1:14">
      <c r="A2" s="227" t="s">
        <v>35</v>
      </c>
      <c r="B2" s="227">
        <v>41</v>
      </c>
      <c r="C2" s="227">
        <v>99</v>
      </c>
      <c r="D2" s="227">
        <v>6</v>
      </c>
      <c r="E2" s="227">
        <v>7</v>
      </c>
      <c r="F2" s="227">
        <v>10</v>
      </c>
      <c r="G2" s="227">
        <v>46</v>
      </c>
      <c r="H2" s="227">
        <v>47</v>
      </c>
      <c r="I2" s="227">
        <v>48</v>
      </c>
      <c r="J2" s="227">
        <v>48</v>
      </c>
      <c r="K2" s="227">
        <v>50</v>
      </c>
      <c r="L2" s="227">
        <v>53</v>
      </c>
      <c r="M2" s="227">
        <v>57</v>
      </c>
      <c r="N2" s="227">
        <v>143</v>
      </c>
    </row>
    <row r="3" s="223" customFormat="true" spans="1:14">
      <c r="A3" s="228" t="s">
        <v>24</v>
      </c>
      <c r="B3" s="228">
        <v>-8.88888888888889</v>
      </c>
      <c r="C3" s="228">
        <v>65</v>
      </c>
      <c r="D3" s="228">
        <v>0</v>
      </c>
      <c r="E3" s="228">
        <v>-56.25</v>
      </c>
      <c r="F3" s="228">
        <v>-37.5</v>
      </c>
      <c r="G3" s="228">
        <v>142.105263157895</v>
      </c>
      <c r="H3" s="228">
        <v>88</v>
      </c>
      <c r="I3" s="228">
        <v>71.4285714285714</v>
      </c>
      <c r="J3" s="228">
        <v>41.1764705882353</v>
      </c>
      <c r="K3" s="228">
        <v>28.2</v>
      </c>
      <c r="L3" s="228">
        <v>35.9</v>
      </c>
      <c r="M3" s="228">
        <v>42.5</v>
      </c>
      <c r="N3" s="228">
        <v>44.4</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Q44" sqref="Q43:Q44"/>
    </sheetView>
  </sheetViews>
  <sheetFormatPr defaultColWidth="9" defaultRowHeight="14.25" outlineLevelRow="3"/>
  <cols>
    <col min="1" max="1" width="14.6833333333333" customWidth="true"/>
    <col min="2" max="2" width="16.5583333333333" customWidth="true"/>
    <col min="3" max="3" width="11.4" customWidth="true"/>
    <col min="4" max="4" width="12.025" customWidth="true"/>
    <col min="5" max="5" width="11.8666666666667" customWidth="true"/>
    <col min="6" max="6" width="7" customWidth="true"/>
    <col min="7" max="7" width="12.4916666666667" customWidth="true"/>
    <col min="8" max="8" width="9.99166666666667" customWidth="true"/>
    <col min="9" max="9" width="15.9333333333333" customWidth="true"/>
    <col min="10" max="10" width="11.625" customWidth="true"/>
    <col min="11" max="11" width="12.75" customWidth="true"/>
    <col min="12" max="12" width="13.9" customWidth="true"/>
    <col min="13" max="13" width="11.875" customWidth="true"/>
    <col min="14" max="14" width="13.625" customWidth="true"/>
  </cols>
  <sheetData>
    <row r="1" s="216" customFormat="true" ht="18.75" spans="2:14">
      <c r="B1" s="217">
        <v>44896</v>
      </c>
      <c r="C1" s="217" t="s">
        <v>12</v>
      </c>
      <c r="D1" s="217">
        <v>44958</v>
      </c>
      <c r="E1" s="217" t="s">
        <v>13</v>
      </c>
      <c r="F1" s="217" t="s">
        <v>14</v>
      </c>
      <c r="G1" s="217" t="s">
        <v>15</v>
      </c>
      <c r="H1" s="217" t="s">
        <v>16</v>
      </c>
      <c r="I1" s="217" t="s">
        <v>17</v>
      </c>
      <c r="J1" s="217" t="s">
        <v>18</v>
      </c>
      <c r="K1" s="217" t="s">
        <v>19</v>
      </c>
      <c r="L1" s="217" t="s">
        <v>20</v>
      </c>
      <c r="M1" s="217" t="s">
        <v>21</v>
      </c>
      <c r="N1" s="217" t="s">
        <v>22</v>
      </c>
    </row>
    <row r="2" s="216" customFormat="true" ht="18.75" spans="1:14">
      <c r="A2" s="216" t="s">
        <v>36</v>
      </c>
      <c r="B2" s="216">
        <v>0</v>
      </c>
      <c r="C2" s="216">
        <v>29</v>
      </c>
      <c r="D2" s="216">
        <v>6</v>
      </c>
      <c r="E2" s="216">
        <v>1</v>
      </c>
      <c r="F2" s="216">
        <v>0</v>
      </c>
      <c r="G2" s="216">
        <v>1</v>
      </c>
      <c r="H2" s="216">
        <v>1</v>
      </c>
      <c r="I2" s="216">
        <v>3</v>
      </c>
      <c r="J2" s="216">
        <v>2</v>
      </c>
      <c r="K2" s="216">
        <v>5</v>
      </c>
      <c r="L2" s="216">
        <v>2</v>
      </c>
      <c r="M2" s="216">
        <v>7</v>
      </c>
      <c r="N2" s="216">
        <v>26</v>
      </c>
    </row>
    <row r="3" s="216" customFormat="true" ht="18.75" spans="1:14">
      <c r="A3" s="216" t="s">
        <v>23</v>
      </c>
      <c r="B3" s="216">
        <v>35</v>
      </c>
      <c r="C3" s="216">
        <v>64</v>
      </c>
      <c r="D3" s="216">
        <v>6</v>
      </c>
      <c r="E3" s="216">
        <v>7</v>
      </c>
      <c r="F3" s="216">
        <v>7</v>
      </c>
      <c r="G3" s="216">
        <v>8</v>
      </c>
      <c r="H3" s="216">
        <v>9</v>
      </c>
      <c r="I3" s="216">
        <v>12</v>
      </c>
      <c r="J3" s="216">
        <v>14</v>
      </c>
      <c r="K3" s="216">
        <v>19</v>
      </c>
      <c r="L3" s="216">
        <v>21</v>
      </c>
      <c r="M3" s="216">
        <v>28</v>
      </c>
      <c r="N3" s="216">
        <v>54</v>
      </c>
    </row>
    <row r="4" s="216" customFormat="true" ht="18.75" spans="1:14">
      <c r="A4" s="216" t="s">
        <v>24</v>
      </c>
      <c r="B4" s="221">
        <v>12.9032258064516</v>
      </c>
      <c r="C4" s="221">
        <v>18.5185185185185</v>
      </c>
      <c r="D4" s="221">
        <v>0</v>
      </c>
      <c r="E4" s="221">
        <v>-12.5</v>
      </c>
      <c r="F4" s="221">
        <v>-30</v>
      </c>
      <c r="G4" s="221">
        <v>-46.6666666666667</v>
      </c>
      <c r="H4" s="221">
        <v>-50</v>
      </c>
      <c r="I4" s="221">
        <v>-33.3333333333333</v>
      </c>
      <c r="J4" s="221">
        <v>-30</v>
      </c>
      <c r="K4" s="221">
        <v>-17.4</v>
      </c>
      <c r="L4" s="221">
        <v>-25</v>
      </c>
      <c r="M4" s="221">
        <v>-20</v>
      </c>
      <c r="N4" s="221">
        <v>-15.6</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I39" sqref="I39"/>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19">
        <v>44896</v>
      </c>
      <c r="C1" s="219" t="s">
        <v>12</v>
      </c>
      <c r="D1" s="219">
        <v>44958</v>
      </c>
      <c r="E1" s="219" t="s">
        <v>13</v>
      </c>
      <c r="F1" s="219" t="s">
        <v>14</v>
      </c>
      <c r="G1" s="219" t="s">
        <v>15</v>
      </c>
      <c r="H1" s="219" t="s">
        <v>16</v>
      </c>
      <c r="I1" s="219" t="s">
        <v>17</v>
      </c>
      <c r="J1" s="219" t="s">
        <v>18</v>
      </c>
      <c r="K1" s="219" t="s">
        <v>19</v>
      </c>
      <c r="L1" s="219" t="s">
        <v>20</v>
      </c>
      <c r="M1" s="219" t="s">
        <v>21</v>
      </c>
      <c r="N1" s="219" t="s">
        <v>22</v>
      </c>
    </row>
    <row r="2" spans="1:14">
      <c r="A2" s="220" t="s">
        <v>36</v>
      </c>
      <c r="B2">
        <v>0</v>
      </c>
      <c r="C2">
        <v>18</v>
      </c>
      <c r="D2">
        <v>28</v>
      </c>
      <c r="E2">
        <v>0</v>
      </c>
      <c r="F2">
        <v>0</v>
      </c>
      <c r="G2">
        <v>0</v>
      </c>
      <c r="H2">
        <v>0</v>
      </c>
      <c r="I2">
        <v>2</v>
      </c>
      <c r="J2">
        <v>0</v>
      </c>
      <c r="K2">
        <v>5</v>
      </c>
      <c r="L2">
        <v>1</v>
      </c>
      <c r="M2">
        <v>2</v>
      </c>
      <c r="N2">
        <v>47</v>
      </c>
    </row>
    <row r="3" spans="1:14">
      <c r="A3" s="220" t="s">
        <v>23</v>
      </c>
      <c r="B3">
        <v>32</v>
      </c>
      <c r="C3">
        <v>50</v>
      </c>
      <c r="D3">
        <v>28</v>
      </c>
      <c r="E3">
        <v>28</v>
      </c>
      <c r="F3">
        <v>28</v>
      </c>
      <c r="G3">
        <v>28</v>
      </c>
      <c r="H3">
        <v>28</v>
      </c>
      <c r="I3">
        <v>30</v>
      </c>
      <c r="J3">
        <v>30</v>
      </c>
      <c r="K3">
        <v>35</v>
      </c>
      <c r="L3">
        <v>36</v>
      </c>
      <c r="M3">
        <v>38</v>
      </c>
      <c r="N3">
        <v>85</v>
      </c>
    </row>
    <row r="4" spans="1:14">
      <c r="A4" t="s">
        <v>24</v>
      </c>
      <c r="B4" s="131">
        <v>68.4210526315789</v>
      </c>
      <c r="C4" s="131">
        <v>16.2790697674419</v>
      </c>
      <c r="D4" s="131">
        <v>47.3684210526316</v>
      </c>
      <c r="E4" s="131">
        <v>47.3684210526316</v>
      </c>
      <c r="F4" s="131">
        <v>47.3684210526316</v>
      </c>
      <c r="G4" s="131">
        <v>47.3684210526316</v>
      </c>
      <c r="H4" s="131">
        <v>27.2727272727273</v>
      </c>
      <c r="I4" s="131">
        <v>36.3636363636364</v>
      </c>
      <c r="J4" s="131">
        <v>30.4347826086957</v>
      </c>
      <c r="K4" s="131">
        <v>40</v>
      </c>
      <c r="L4" s="131">
        <v>38.5</v>
      </c>
      <c r="M4" s="131">
        <v>0.188</v>
      </c>
      <c r="N4" s="131">
        <v>70</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I38" sqref="I38"/>
    </sheetView>
  </sheetViews>
  <sheetFormatPr defaultColWidth="9" defaultRowHeight="14.25" outlineLevelRow="3"/>
  <cols>
    <col min="1" max="1" width="11.3916666666667" customWidth="true"/>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19">
        <v>45261</v>
      </c>
      <c r="C1" s="219" t="s">
        <v>12</v>
      </c>
      <c r="D1" s="219">
        <v>44958</v>
      </c>
      <c r="E1" s="219" t="s">
        <v>13</v>
      </c>
      <c r="F1" s="219" t="s">
        <v>14</v>
      </c>
      <c r="G1" s="219" t="s">
        <v>15</v>
      </c>
      <c r="H1" s="219" t="s">
        <v>16</v>
      </c>
      <c r="I1" s="219" t="s">
        <v>17</v>
      </c>
      <c r="J1" s="219" t="s">
        <v>18</v>
      </c>
      <c r="K1" s="219" t="s">
        <v>19</v>
      </c>
      <c r="L1" s="219" t="s">
        <v>20</v>
      </c>
      <c r="M1" s="219" t="s">
        <v>21</v>
      </c>
      <c r="N1" s="219" t="s">
        <v>22</v>
      </c>
    </row>
    <row r="2" spans="1:14">
      <c r="A2" s="220" t="s">
        <v>36</v>
      </c>
      <c r="B2">
        <v>0</v>
      </c>
      <c r="C2">
        <v>20</v>
      </c>
      <c r="D2">
        <v>8</v>
      </c>
      <c r="E2">
        <v>0</v>
      </c>
      <c r="F2">
        <v>0</v>
      </c>
      <c r="G2">
        <v>0</v>
      </c>
      <c r="H2">
        <v>0</v>
      </c>
      <c r="I2">
        <v>0</v>
      </c>
      <c r="J2">
        <v>0</v>
      </c>
      <c r="K2">
        <v>0</v>
      </c>
      <c r="L2">
        <v>0</v>
      </c>
      <c r="M2">
        <v>0</v>
      </c>
      <c r="N2">
        <v>29</v>
      </c>
    </row>
    <row r="3" spans="1:14">
      <c r="A3" s="220" t="s">
        <v>23</v>
      </c>
      <c r="B3">
        <v>12</v>
      </c>
      <c r="C3">
        <v>32</v>
      </c>
      <c r="D3">
        <v>8</v>
      </c>
      <c r="E3">
        <v>8</v>
      </c>
      <c r="F3">
        <v>8</v>
      </c>
      <c r="G3">
        <v>8</v>
      </c>
      <c r="H3">
        <v>8</v>
      </c>
      <c r="I3">
        <v>8</v>
      </c>
      <c r="J3">
        <v>8</v>
      </c>
      <c r="K3">
        <v>8</v>
      </c>
      <c r="L3">
        <v>8</v>
      </c>
      <c r="M3">
        <v>8</v>
      </c>
      <c r="N3">
        <v>37</v>
      </c>
    </row>
    <row r="4" spans="1:14">
      <c r="A4" t="s">
        <v>24</v>
      </c>
      <c r="B4" s="131">
        <v>50</v>
      </c>
      <c r="C4" s="131">
        <v>28</v>
      </c>
      <c r="D4" s="131">
        <v>60</v>
      </c>
      <c r="E4" s="131">
        <v>60</v>
      </c>
      <c r="F4" s="131">
        <v>60</v>
      </c>
      <c r="G4" s="131">
        <v>60</v>
      </c>
      <c r="H4" s="131">
        <v>60</v>
      </c>
      <c r="I4" s="131">
        <v>60</v>
      </c>
      <c r="J4" s="131">
        <v>33.3333333333333</v>
      </c>
      <c r="K4" s="131">
        <v>33.3333333333333</v>
      </c>
      <c r="L4" s="131">
        <v>33.3333333333333</v>
      </c>
      <c r="M4" s="131">
        <v>33.3333333333333</v>
      </c>
      <c r="N4" s="131">
        <v>15.6</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K38" sqref="K38"/>
    </sheetView>
  </sheetViews>
  <sheetFormatPr defaultColWidth="9" defaultRowHeight="14.25" outlineLevelRow="4"/>
  <cols>
    <col min="2" max="2" width="11" customWidth="true"/>
    <col min="3" max="3" width="10.5" customWidth="true"/>
    <col min="4" max="4" width="11.52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9">
        <v>44896</v>
      </c>
      <c r="C1" s="219">
        <v>44958</v>
      </c>
      <c r="D1" s="219" t="s">
        <v>13</v>
      </c>
      <c r="E1" s="219" t="s">
        <v>14</v>
      </c>
      <c r="F1" s="219" t="s">
        <v>15</v>
      </c>
      <c r="G1" s="219" t="s">
        <v>16</v>
      </c>
      <c r="H1" s="219" t="s">
        <v>17</v>
      </c>
      <c r="I1" s="219" t="s">
        <v>18</v>
      </c>
      <c r="J1" s="219" t="s">
        <v>19</v>
      </c>
      <c r="K1" s="219" t="s">
        <v>20</v>
      </c>
      <c r="L1" s="219" t="s">
        <v>21</v>
      </c>
      <c r="M1" s="219" t="s">
        <v>22</v>
      </c>
    </row>
    <row r="2" spans="1:13">
      <c r="A2" s="220" t="s">
        <v>36</v>
      </c>
      <c r="B2">
        <v>12</v>
      </c>
      <c r="C2">
        <v>1</v>
      </c>
      <c r="D2">
        <v>12</v>
      </c>
      <c r="E2">
        <v>2</v>
      </c>
      <c r="F2">
        <v>0</v>
      </c>
      <c r="G2">
        <v>3</v>
      </c>
      <c r="H2">
        <v>6</v>
      </c>
      <c r="I2">
        <v>5</v>
      </c>
      <c r="J2">
        <v>2</v>
      </c>
      <c r="K2">
        <v>5</v>
      </c>
      <c r="L2">
        <v>3</v>
      </c>
      <c r="M2">
        <v>0</v>
      </c>
    </row>
    <row r="3" spans="1:13">
      <c r="A3" s="220" t="s">
        <v>23</v>
      </c>
      <c r="B3">
        <v>41</v>
      </c>
      <c r="C3">
        <v>1</v>
      </c>
      <c r="D3">
        <v>13</v>
      </c>
      <c r="E3">
        <v>15</v>
      </c>
      <c r="F3">
        <v>15</v>
      </c>
      <c r="G3">
        <v>18</v>
      </c>
      <c r="H3">
        <v>24</v>
      </c>
      <c r="I3">
        <v>29</v>
      </c>
      <c r="J3">
        <v>31</v>
      </c>
      <c r="K3">
        <v>36</v>
      </c>
      <c r="L3">
        <v>39</v>
      </c>
      <c r="M3">
        <v>39</v>
      </c>
    </row>
    <row r="4" spans="1:14">
      <c r="A4" t="s">
        <v>24</v>
      </c>
      <c r="B4" s="131">
        <v>-14.5833333333333</v>
      </c>
      <c r="C4" s="131">
        <v>-66.6666666666667</v>
      </c>
      <c r="D4" s="131">
        <v>18.1818181818182</v>
      </c>
      <c r="E4" s="131">
        <v>-6.25</v>
      </c>
      <c r="F4" s="131">
        <v>-6.25</v>
      </c>
      <c r="G4" s="131">
        <v>-18.1818181818182</v>
      </c>
      <c r="H4" s="131">
        <v>0</v>
      </c>
      <c r="I4" s="131">
        <v>20.8333333333333</v>
      </c>
      <c r="J4" s="131">
        <v>29.2</v>
      </c>
      <c r="K4" s="131">
        <v>38.5</v>
      </c>
      <c r="L4" s="131">
        <v>34.5</v>
      </c>
      <c r="M4" s="131">
        <v>4.9</v>
      </c>
      <c r="N4" s="131"/>
    </row>
    <row r="5" customFormat="true"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I31" sqref="I31"/>
    </sheetView>
  </sheetViews>
  <sheetFormatPr defaultColWidth="9" defaultRowHeight="18.75"/>
  <cols>
    <col min="1" max="1" width="9" style="216"/>
    <col min="2" max="2" width="11.75" style="216" customWidth="true"/>
    <col min="3" max="3" width="10.5" style="216" customWidth="true"/>
    <col min="4" max="4" width="11.5" style="216" customWidth="true"/>
    <col min="5" max="5" width="10.625" style="216" customWidth="true"/>
    <col min="6" max="6" width="12.125" style="216" customWidth="true"/>
    <col min="7" max="7" width="8.75" style="216" customWidth="true"/>
    <col min="8" max="8" width="9.125" style="216"/>
    <col min="9" max="9" width="16.4083333333333" style="216" customWidth="true"/>
    <col min="10" max="10" width="11.625" style="216" customWidth="true"/>
    <col min="11" max="11" width="12.6583333333333" style="216" customWidth="true"/>
    <col min="12" max="12" width="12" style="216" customWidth="true"/>
    <col min="13" max="13" width="12.875" style="216"/>
    <col min="14" max="16384" width="9" style="216"/>
  </cols>
  <sheetData>
    <row r="1" s="216" customFormat="true" spans="2:13">
      <c r="B1" s="217">
        <v>44896</v>
      </c>
      <c r="C1" s="217">
        <v>44958</v>
      </c>
      <c r="D1" s="217" t="s">
        <v>13</v>
      </c>
      <c r="E1" s="217" t="s">
        <v>14</v>
      </c>
      <c r="F1" s="217" t="s">
        <v>15</v>
      </c>
      <c r="G1" s="217" t="s">
        <v>16</v>
      </c>
      <c r="H1" s="217" t="s">
        <v>17</v>
      </c>
      <c r="I1" s="217" t="s">
        <v>18</v>
      </c>
      <c r="J1" s="217" t="s">
        <v>19</v>
      </c>
      <c r="K1" s="217" t="s">
        <v>20</v>
      </c>
      <c r="L1" s="217" t="s">
        <v>21</v>
      </c>
      <c r="M1" s="217" t="s">
        <v>22</v>
      </c>
    </row>
    <row r="2" s="216" customFormat="true" spans="1:13">
      <c r="A2" s="216" t="s">
        <v>36</v>
      </c>
      <c r="B2" s="216">
        <v>3</v>
      </c>
      <c r="C2" s="216">
        <v>1</v>
      </c>
      <c r="D2" s="216">
        <v>0</v>
      </c>
      <c r="E2" s="216">
        <v>0</v>
      </c>
      <c r="F2" s="216">
        <v>0</v>
      </c>
      <c r="G2" s="216">
        <v>2</v>
      </c>
      <c r="H2" s="216">
        <v>0</v>
      </c>
      <c r="I2" s="216">
        <v>0</v>
      </c>
      <c r="J2" s="216">
        <v>0</v>
      </c>
      <c r="K2" s="216">
        <v>0</v>
      </c>
      <c r="L2" s="216">
        <v>3</v>
      </c>
      <c r="M2" s="216">
        <v>0</v>
      </c>
    </row>
    <row r="3" s="216" customFormat="true" spans="1:13">
      <c r="A3" s="216" t="s">
        <v>23</v>
      </c>
      <c r="B3" s="216">
        <v>10</v>
      </c>
      <c r="C3" s="216">
        <v>1</v>
      </c>
      <c r="D3" s="216">
        <v>1</v>
      </c>
      <c r="E3" s="216">
        <v>1</v>
      </c>
      <c r="F3" s="216">
        <v>1</v>
      </c>
      <c r="G3" s="216">
        <v>3</v>
      </c>
      <c r="H3" s="216">
        <v>3</v>
      </c>
      <c r="I3" s="216">
        <v>3</v>
      </c>
      <c r="J3" s="216">
        <v>3</v>
      </c>
      <c r="K3" s="216">
        <v>3</v>
      </c>
      <c r="L3" s="216">
        <v>6</v>
      </c>
      <c r="M3" s="216">
        <v>6</v>
      </c>
    </row>
    <row r="4" s="216" customFormat="true" spans="1:13">
      <c r="A4" s="216" t="s">
        <v>24</v>
      </c>
      <c r="B4" s="218">
        <v>-41.1764705882353</v>
      </c>
      <c r="C4" s="218">
        <v>-50</v>
      </c>
      <c r="D4" s="218">
        <v>-66.6666666666667</v>
      </c>
      <c r="E4" s="218">
        <v>-66.6666666666667</v>
      </c>
      <c r="F4" s="218">
        <v>-75</v>
      </c>
      <c r="G4" s="218">
        <v>-50</v>
      </c>
      <c r="H4" s="218">
        <v>-57.1428571428571</v>
      </c>
      <c r="I4" s="218">
        <v>-57.1428571428571</v>
      </c>
      <c r="J4" s="218">
        <v>-57.1428571428571</v>
      </c>
      <c r="K4" s="218">
        <v>-57.1428571428571</v>
      </c>
      <c r="L4" s="218">
        <v>-14.3</v>
      </c>
      <c r="M4" s="218">
        <v>-40</v>
      </c>
    </row>
    <row r="11" s="216" customFormat="true" spans="2:11">
      <c r="B11" s="217"/>
      <c r="C11" s="217"/>
      <c r="D11" s="217"/>
      <c r="E11" s="217"/>
      <c r="F11" s="217"/>
      <c r="G11" s="217"/>
      <c r="H11" s="217"/>
      <c r="I11" s="217"/>
      <c r="J11" s="217"/>
      <c r="K11" s="217"/>
    </row>
    <row r="12" s="216" customFormat="true" spans="2:11">
      <c r="B12" s="217"/>
      <c r="C12" s="217"/>
      <c r="D12" s="217"/>
      <c r="E12" s="217"/>
      <c r="F12" s="217"/>
      <c r="G12" s="217"/>
      <c r="H12" s="217"/>
      <c r="I12" s="217"/>
      <c r="J12" s="217"/>
      <c r="K12" s="217"/>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1997-01-16T09:32:00Z</dcterms:created>
  <cp:lastPrinted>2019-06-22T15:30:00Z</cp:lastPrinted>
  <dcterms:modified xsi:type="dcterms:W3CDTF">2024-02-05T16:03:24Z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