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activeTab="8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fn.IFERROR" hidden="1">#NAME?</definedName>
    <definedName name="_xlnm.Print_Area" localSheetId="5">'财政金融'!$C$1:$F$15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<sst xmlns="http://schemas.openxmlformats.org/spreadsheetml/2006/main" count="393" uniqueCount="186">
  <si>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</si>
  <si>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</si>
  <si>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</si>
  <si>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</si>
  <si>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</si>
  <si>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</si>
  <si>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</si>
  <si>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</si>
  <si>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</si>
  <si>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</si>
  <si>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</si>
  <si>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</si>
  <si>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</si>
  <si>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</si>
  <si>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</si>
  <si>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</si>
  <si>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</si>
  <si>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</si>
  <si>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</si>
  <si>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</si>
  <si>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</si>
  <si>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</si>
  <si>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</si>
  <si>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</si>
  <si>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</si>
  <si>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</si>
  <si>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</si>
  <si>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</si>
  <si>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</si>
  <si>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</si>
  <si>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</si>
  <si>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</si>
  <si>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</si>
  <si>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</si>
  <si>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</si>
  <si>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</si>
  <si>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</si>
  <si>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</si>
  <si>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</si>
  <si>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</si>
  <si>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</si>
  <si>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</si>
  <si>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</si>
  <si>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</si>
  <si>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</si>
  <si>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</si>
  <si>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</si>
  <si>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</si>
  <si>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</si>
  <si>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</si>
  <si>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</si>
  <si>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</si>
  <si>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</si>
  <si>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</si>
  <si>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</si>
  <si>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</si>
  <si>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</si>
  <si>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</si>
  <si>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</si>
  <si>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</si>
  <si>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</si>
  <si>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</si>
  <si>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</si>
  <si>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</si>
  <si>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</si>
  <si>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</si>
  <si>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</si>
  <si>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</si>
  <si>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</si>
  <si>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</si>
  <si>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</si>
  <si>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</si>
  <si>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</si>
  <si>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</si>
  <si>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</si>
  <si>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</si>
  <si>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</si>
  <si>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</si>
  <si>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</si>
  <si>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</si>
  <si>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</si>
  <si>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</si>
  <si>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</si>
  <si>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</si>
  <si>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</si>
  <si>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</si>
  <si>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</si>
  <si>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</si>
  <si>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</si>
  <si>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</si>
  <si>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</si>
  <si>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</si>
  <si>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</si>
  <si>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</si>
  <si>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</si>
  <si>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</si>
  <si>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</si>
  <si>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</si>
  <si>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</si>
  <si>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</si>
  <si>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</si>
  <si>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</si>
  <si>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</si>
  <si>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</si>
  <si>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</si>
  <si>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</si>
  <si>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</si>
  <si>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</si>
  <si>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</si>
  <si>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</si>
  <si>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</si>
  <si>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</si>
  <si>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</si>
  <si>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</si>
  <si>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</si>
  <si>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</si>
  <si>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</si>
  <si>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</si>
  <si>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</si>
  <si>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</si>
  <si>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</si>
  <si>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</si>
  <si>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</si>
  <si>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</si>
  <si>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</si>
  <si>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</si>
  <si>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</si>
  <si>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</si>
  <si>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</si>
  <si>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</si>
  <si>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</si>
  <si>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</si>
  <si>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</si>
  <si>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</si>
  <si>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</si>
  <si>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</si>
  <si>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</si>
  <si>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</si>
  <si>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</si>
  <si>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</si>
  <si>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</si>
  <si>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</si>
  <si>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</si>
  <si>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</si>
  <si>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</si>
  <si>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</si>
  <si>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</si>
  <si>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</si>
  <si>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</si>
  <si>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</si>
  <si>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</si>
  <si>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</si>
  <si>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</si>
  <si>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</si>
  <si>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</si>
  <si>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</si>
  <si>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</si>
  <si>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</si>
  <si>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</si>
  <si>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</si>
  <si>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</si>
  <si>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</si>
  <si>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</si>
  <si>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主营业务成本</t>
  </si>
  <si>
    <t xml:space="preserve">  市本级</t>
  </si>
  <si>
    <t>单位：亿元</t>
  </si>
  <si>
    <t>万吨</t>
  </si>
  <si>
    <t>亿元</t>
  </si>
  <si>
    <t>二、工业销售产值（亿元）</t>
  </si>
  <si>
    <t xml:space="preserve">  广元经开区</t>
  </si>
  <si>
    <t xml:space="preserve">    广元经开区</t>
  </si>
  <si>
    <t xml:space="preserve">    广元经开区</t>
  </si>
  <si>
    <t xml:space="preserve">  注：规模以上工业效益指标次月公布。</t>
  </si>
  <si>
    <t>1-4月累计</t>
  </si>
  <si>
    <t>1-4月累计</t>
  </si>
  <si>
    <t>1-3月累计</t>
  </si>
  <si>
    <t xml:space="preserve"> 1-4月累计 </t>
  </si>
  <si>
    <t>规模以上工业利润总额（1-3月）</t>
  </si>
  <si>
    <t>1-4月累计±％</t>
  </si>
  <si>
    <t>千升</t>
  </si>
  <si>
    <t>持平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</si>
  <si>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</si>
  <si>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</t>
    </r>
    <r>
      <rPr>
        <sz val="11"/>
        <rFont val="宋体"/>
        <family val="0"/>
      </rPr>
      <t>票据融资及各项垫款</t>
    </r>
  </si>
  <si>
    <t>位次</t>
  </si>
  <si>
    <t>—</t>
  </si>
  <si>
    <t>位次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</si>
</sst>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  <numFmt numFmtId="199" formatCode="0;_㐀"/>
    <numFmt numFmtId="200" formatCode="0;_저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9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6" xfId="21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7" fontId="8" fillId="0" borderId="5" xfId="21" applyNumberFormat="1" applyFont="1" applyFill="1" applyBorder="1" applyAlignment="1">
      <alignment horizontal="center" vertical="center"/>
      <protection/>
    </xf>
    <xf numFmtId="177" fontId="8" fillId="0" borderId="5" xfId="0" applyNumberFormat="1" applyFont="1" applyFill="1" applyBorder="1" applyAlignment="1">
      <alignment horizontal="center" vertical="center"/>
    </xf>
    <xf numFmtId="177" fontId="8" fillId="0" borderId="5" xfId="22" applyNumberFormat="1" applyFont="1" applyFill="1" applyBorder="1" applyAlignment="1">
      <alignment horizontal="center" vertical="center"/>
      <protection/>
    </xf>
    <xf numFmtId="0" fontId="23" fillId="0" borderId="6" xfId="15" applyFont="1" applyBorder="1" applyAlignment="1">
      <alignment horizontal="center" vertical="center" wrapText="1"/>
      <protection/>
    </xf>
    <xf numFmtId="176" fontId="8" fillId="0" borderId="22" xfId="21" applyNumberFormat="1" applyFont="1" applyBorder="1" applyAlignment="1">
      <alignment horizontal="center" vertical="center"/>
      <protection/>
    </xf>
    <xf numFmtId="177" fontId="8" fillId="2" borderId="5" xfId="0" applyNumberFormat="1" applyFont="1" applyFill="1" applyBorder="1" applyAlignment="1" applyProtection="1">
      <alignment horizontal="center" vertical="center"/>
      <protection hidden="1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8" fillId="0" borderId="11" xfId="15" applyNumberFormat="1" applyFont="1" applyFill="1" applyBorder="1" applyAlignment="1">
      <alignment horizontal="center" vertical="center" wrapText="1"/>
      <protection/>
    </xf>
    <xf numFmtId="177" fontId="10" fillId="0" borderId="5" xfId="0" applyNumberFormat="1" applyFont="1" applyBorder="1" applyAlignment="1">
      <alignment horizontal="center" vertical="center"/>
    </xf>
    <xf numFmtId="0" fontId="8" fillId="0" borderId="5" xfId="15" applyFont="1" applyBorder="1" applyAlignment="1">
      <alignment horizontal="center" vertical="center" wrapText="1"/>
      <protection/>
    </xf>
    <xf numFmtId="177" fontId="8" fillId="0" borderId="5" xfId="15" applyNumberFormat="1" applyFont="1" applyFill="1" applyBorder="1" applyAlignment="1">
      <alignment horizontal="center" vertical="center" wrapText="1"/>
      <protection/>
    </xf>
    <xf numFmtId="176" fontId="10" fillId="0" borderId="5" xfId="0" applyNumberFormat="1" applyFont="1" applyBorder="1" applyAlignment="1">
      <alignment horizontal="center" vertical="center"/>
    </xf>
    <xf numFmtId="182" fontId="11" fillId="0" borderId="0" xfId="0" applyNumberFormat="1" applyFont="1" applyAlignment="1">
      <alignment/>
    </xf>
    <xf numFmtId="200" fontId="23" fillId="0" borderId="5" xfId="15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workbookViewId="0" topLeftCell="B1">
      <selection activeCell="G17" sqref="G17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200" t="s">
        <v>138</v>
      </c>
      <c r="D2" s="200"/>
      <c r="E2" s="200"/>
    </row>
    <row r="3" spans="3:5" ht="19.5" customHeight="1" thickBot="1">
      <c r="C3" s="86"/>
      <c r="D3" s="201"/>
      <c r="E3" s="201"/>
    </row>
    <row r="4" spans="3:5" ht="24.75" customHeight="1">
      <c r="C4" s="87" t="s">
        <v>4</v>
      </c>
      <c r="D4" s="21" t="s">
        <v>123</v>
      </c>
      <c r="E4" s="85" t="s">
        <v>173</v>
      </c>
    </row>
    <row r="5" spans="3:5" ht="24.75" customHeight="1">
      <c r="C5" s="88" t="s">
        <v>124</v>
      </c>
      <c r="D5" s="89">
        <v>9.5</v>
      </c>
      <c r="E5" s="151">
        <v>9.4</v>
      </c>
    </row>
    <row r="6" spans="3:5" ht="24.75" customHeight="1">
      <c r="C6" s="88" t="s">
        <v>110</v>
      </c>
      <c r="D6" s="89">
        <v>8.82142857142857</v>
      </c>
      <c r="E6" s="151">
        <v>1.21551724137931</v>
      </c>
    </row>
    <row r="7" spans="3:5" ht="24.75" customHeight="1">
      <c r="C7" s="88" t="s">
        <v>125</v>
      </c>
      <c r="D7" s="89">
        <v>17.1339285714286</v>
      </c>
      <c r="E7" s="151">
        <v>13.3706896551724</v>
      </c>
    </row>
    <row r="8" spans="3:5" ht="24.75" customHeight="1">
      <c r="C8" s="88" t="s">
        <v>126</v>
      </c>
      <c r="D8" s="89"/>
      <c r="E8" s="151"/>
    </row>
    <row r="9" spans="3:5" ht="24.75" customHeight="1">
      <c r="C9" s="88" t="s">
        <v>127</v>
      </c>
      <c r="D9" s="89">
        <v>7.71875</v>
      </c>
      <c r="E9" s="151">
        <v>7.77931034482759</v>
      </c>
    </row>
    <row r="10" spans="3:5" ht="24.75" customHeight="1">
      <c r="C10" s="88" t="s">
        <v>128</v>
      </c>
      <c r="D10" s="89">
        <v>37.40625</v>
      </c>
      <c r="E10" s="151">
        <v>36.6275862068966</v>
      </c>
    </row>
    <row r="11" spans="3:5" ht="24.75" customHeight="1">
      <c r="C11" s="88" t="s">
        <v>129</v>
      </c>
      <c r="D11" s="89">
        <v>-4.4</v>
      </c>
      <c r="E11" s="151">
        <v>-10.6</v>
      </c>
    </row>
    <row r="12" spans="3:5" ht="24.75" customHeight="1">
      <c r="C12" s="51" t="s">
        <v>130</v>
      </c>
      <c r="D12" s="89">
        <v>12.7232142857143</v>
      </c>
      <c r="E12" s="151">
        <v>10.9396551724138</v>
      </c>
    </row>
    <row r="13" spans="3:5" ht="24.75" customHeight="1" thickBot="1">
      <c r="C13" s="100" t="s">
        <v>131</v>
      </c>
      <c r="D13" s="101">
        <v>6.78571428571429</v>
      </c>
      <c r="E13" s="152">
        <v>8.02241379310345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174</v>
      </c>
      <c r="E15" s="85" t="s">
        <v>0</v>
      </c>
    </row>
    <row r="16" spans="3:5" ht="24.75" customHeight="1">
      <c r="C16" s="91" t="s">
        <v>168</v>
      </c>
      <c r="D16" s="184">
        <v>319.74</v>
      </c>
      <c r="E16" s="170">
        <v>17.9</v>
      </c>
    </row>
    <row r="17" spans="3:5" ht="24.75" customHeight="1">
      <c r="C17" s="91" t="s">
        <v>130</v>
      </c>
      <c r="D17" s="184">
        <v>136.26</v>
      </c>
      <c r="E17" s="171">
        <v>17.3</v>
      </c>
    </row>
    <row r="18" spans="3:5" ht="24.75" customHeight="1">
      <c r="C18" s="91" t="s">
        <v>131</v>
      </c>
      <c r="D18" s="184">
        <v>183.48</v>
      </c>
      <c r="E18" s="171">
        <v>18.4</v>
      </c>
    </row>
    <row r="19" spans="3:5" ht="24.75" customHeight="1" thickBot="1">
      <c r="C19" s="92" t="s">
        <v>132</v>
      </c>
      <c r="D19" s="153">
        <v>98.6</v>
      </c>
      <c r="E19" s="154">
        <v>0.3</v>
      </c>
    </row>
    <row r="21" ht="19.5" customHeight="1">
      <c r="E21" s="192"/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7"/>
  <sheetViews>
    <sheetView workbookViewId="0" topLeftCell="A1">
      <selection activeCell="I20" sqref="I20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2.57421875" style="0" customWidth="1"/>
    <col min="5" max="5" width="17.57421875" style="0" customWidth="1"/>
    <col min="6" max="6" width="12.421875" style="0" customWidth="1"/>
  </cols>
  <sheetData>
    <row r="2" spans="2:6" ht="14.25">
      <c r="B2" s="212" t="s">
        <v>98</v>
      </c>
      <c r="C2" s="222"/>
      <c r="D2" s="222"/>
      <c r="E2" s="222"/>
      <c r="F2" s="222"/>
    </row>
    <row r="3" ht="24.75" customHeight="1" thickBot="1">
      <c r="F3" s="5" t="s">
        <v>72</v>
      </c>
    </row>
    <row r="4" spans="2:6" ht="24.75" customHeight="1">
      <c r="B4" s="213" t="s">
        <v>96</v>
      </c>
      <c r="C4" s="224" t="s">
        <v>52</v>
      </c>
      <c r="D4" s="225"/>
      <c r="E4" s="225"/>
      <c r="F4" s="225"/>
    </row>
    <row r="5" spans="2:6" ht="24.75" customHeight="1">
      <c r="B5" s="223"/>
      <c r="C5" s="77" t="s">
        <v>174</v>
      </c>
      <c r="D5" s="77" t="s">
        <v>183</v>
      </c>
      <c r="E5" s="77" t="s">
        <v>51</v>
      </c>
      <c r="F5" s="180" t="s">
        <v>183</v>
      </c>
    </row>
    <row r="6" spans="2:6" ht="24.75" customHeight="1">
      <c r="B6" s="12" t="s">
        <v>74</v>
      </c>
      <c r="C6" s="194">
        <v>5718.588709999999</v>
      </c>
      <c r="D6" s="194" t="s">
        <v>184</v>
      </c>
      <c r="E6" s="197">
        <v>12.1</v>
      </c>
      <c r="F6" s="31" t="s">
        <v>39</v>
      </c>
    </row>
    <row r="7" spans="2:6" ht="24.75" customHeight="1">
      <c r="B7" s="12" t="s">
        <v>75</v>
      </c>
      <c r="C7" s="97">
        <v>2196.2717</v>
      </c>
      <c r="D7" s="31">
        <f>RANK(C7,C$7:C$27)</f>
        <v>1</v>
      </c>
      <c r="E7" s="93">
        <v>11.799999999999999</v>
      </c>
      <c r="F7" s="31">
        <f aca="true" t="shared" si="0" ref="F7:F27">RANK(E7,$E$7:$E$27)</f>
        <v>15</v>
      </c>
    </row>
    <row r="8" spans="2:6" ht="24.75" customHeight="1">
      <c r="B8" s="12" t="s">
        <v>76</v>
      </c>
      <c r="C8" s="97">
        <v>209.05987000000002</v>
      </c>
      <c r="D8" s="31">
        <f aca="true" t="shared" si="1" ref="D8:D27">RANK(C8,C$7:C$27)</f>
        <v>8</v>
      </c>
      <c r="E8" s="93">
        <v>12</v>
      </c>
      <c r="F8" s="31">
        <f t="shared" si="0"/>
        <v>13</v>
      </c>
    </row>
    <row r="9" spans="2:6" ht="24.75" customHeight="1">
      <c r="B9" s="12" t="s">
        <v>77</v>
      </c>
      <c r="C9" s="97">
        <v>112.2514</v>
      </c>
      <c r="D9" s="31">
        <f t="shared" si="1"/>
        <v>17</v>
      </c>
      <c r="E9" s="93">
        <v>11.4</v>
      </c>
      <c r="F9" s="31">
        <f t="shared" si="0"/>
        <v>17</v>
      </c>
    </row>
    <row r="10" spans="2:6" ht="24.75" customHeight="1">
      <c r="B10" s="12" t="s">
        <v>78</v>
      </c>
      <c r="C10" s="97">
        <v>231.12894000000003</v>
      </c>
      <c r="D10" s="31">
        <f t="shared" si="1"/>
        <v>7</v>
      </c>
      <c r="E10" s="93">
        <v>13.4</v>
      </c>
      <c r="F10" s="31">
        <f t="shared" si="0"/>
        <v>1</v>
      </c>
    </row>
    <row r="11" spans="2:6" ht="24.75" customHeight="1">
      <c r="B11" s="12" t="s">
        <v>79</v>
      </c>
      <c r="C11" s="97">
        <v>256.17022000000003</v>
      </c>
      <c r="D11" s="31">
        <f t="shared" si="1"/>
        <v>6</v>
      </c>
      <c r="E11" s="93">
        <v>13</v>
      </c>
      <c r="F11" s="31">
        <f t="shared" si="0"/>
        <v>3</v>
      </c>
    </row>
    <row r="12" spans="2:6" ht="24.75" customHeight="1">
      <c r="B12" s="12" t="s">
        <v>80</v>
      </c>
      <c r="C12" s="97">
        <v>342.34409</v>
      </c>
      <c r="D12" s="31">
        <f t="shared" si="1"/>
        <v>2</v>
      </c>
      <c r="E12" s="93">
        <v>12.4</v>
      </c>
      <c r="F12" s="31">
        <f t="shared" si="0"/>
        <v>9</v>
      </c>
    </row>
    <row r="13" spans="2:6" s="32" customFormat="1" ht="24.75" customHeight="1">
      <c r="B13" s="25" t="s">
        <v>81</v>
      </c>
      <c r="C13" s="120">
        <v>123.44292</v>
      </c>
      <c r="D13" s="31">
        <f t="shared" si="1"/>
        <v>16</v>
      </c>
      <c r="E13" s="94">
        <v>12.4</v>
      </c>
      <c r="F13" s="33">
        <f t="shared" si="0"/>
        <v>9</v>
      </c>
    </row>
    <row r="14" spans="2:6" ht="24.75" customHeight="1">
      <c r="B14" s="12" t="s">
        <v>82</v>
      </c>
      <c r="C14" s="97">
        <v>174.40758</v>
      </c>
      <c r="D14" s="31">
        <f t="shared" si="1"/>
        <v>11</v>
      </c>
      <c r="E14" s="93">
        <v>12.2</v>
      </c>
      <c r="F14" s="31">
        <f t="shared" si="0"/>
        <v>11</v>
      </c>
    </row>
    <row r="15" spans="2:6" ht="24.75" customHeight="1">
      <c r="B15" s="12" t="s">
        <v>83</v>
      </c>
      <c r="C15" s="97">
        <v>153.90329000000003</v>
      </c>
      <c r="D15" s="31">
        <f t="shared" si="1"/>
        <v>14</v>
      </c>
      <c r="E15" s="93">
        <v>11.700000000000001</v>
      </c>
      <c r="F15" s="31">
        <f t="shared" si="0"/>
        <v>16</v>
      </c>
    </row>
    <row r="16" spans="2:6" ht="24.75" customHeight="1">
      <c r="B16" s="12" t="s">
        <v>84</v>
      </c>
      <c r="C16" s="97">
        <v>200.23541</v>
      </c>
      <c r="D16" s="31">
        <f t="shared" si="1"/>
        <v>9</v>
      </c>
      <c r="E16" s="93">
        <v>12.7</v>
      </c>
      <c r="F16" s="31">
        <f t="shared" si="0"/>
        <v>5</v>
      </c>
    </row>
    <row r="17" spans="2:6" ht="24.75" customHeight="1">
      <c r="B17" s="12" t="s">
        <v>85</v>
      </c>
      <c r="C17" s="97">
        <v>306.44903</v>
      </c>
      <c r="D17" s="31">
        <f t="shared" si="1"/>
        <v>3</v>
      </c>
      <c r="E17" s="93">
        <v>13.100000000000001</v>
      </c>
      <c r="F17" s="31">
        <f t="shared" si="0"/>
        <v>2</v>
      </c>
    </row>
    <row r="18" spans="2:6" ht="24.75" customHeight="1">
      <c r="B18" s="12" t="s">
        <v>86</v>
      </c>
      <c r="C18" s="97">
        <v>156.545</v>
      </c>
      <c r="D18" s="31">
        <f t="shared" si="1"/>
        <v>13</v>
      </c>
      <c r="E18" s="93">
        <v>12</v>
      </c>
      <c r="F18" s="31">
        <f t="shared" si="0"/>
        <v>13</v>
      </c>
    </row>
    <row r="19" spans="2:6" ht="24.75" customHeight="1">
      <c r="B19" s="12" t="s">
        <v>87</v>
      </c>
      <c r="C19" s="97">
        <v>271.22119</v>
      </c>
      <c r="D19" s="31">
        <f t="shared" si="1"/>
        <v>4</v>
      </c>
      <c r="E19" s="93">
        <v>12.6</v>
      </c>
      <c r="F19" s="31">
        <f t="shared" si="0"/>
        <v>6</v>
      </c>
    </row>
    <row r="20" spans="2:6" ht="24.75" customHeight="1">
      <c r="B20" s="12" t="s">
        <v>88</v>
      </c>
      <c r="C20" s="97">
        <v>162.22476</v>
      </c>
      <c r="D20" s="31">
        <f t="shared" si="1"/>
        <v>12</v>
      </c>
      <c r="E20" s="93">
        <v>12.6</v>
      </c>
      <c r="F20" s="31">
        <f t="shared" si="0"/>
        <v>6</v>
      </c>
    </row>
    <row r="21" spans="2:6" ht="24.75" customHeight="1">
      <c r="B21" s="12" t="s">
        <v>89</v>
      </c>
      <c r="C21" s="97">
        <v>260.09606</v>
      </c>
      <c r="D21" s="31">
        <f t="shared" si="1"/>
        <v>5</v>
      </c>
      <c r="E21" s="93">
        <v>12.9</v>
      </c>
      <c r="F21" s="31">
        <f t="shared" si="0"/>
        <v>4</v>
      </c>
    </row>
    <row r="22" spans="2:6" ht="24.75" customHeight="1">
      <c r="B22" s="12" t="s">
        <v>90</v>
      </c>
      <c r="C22" s="97">
        <v>78.25361</v>
      </c>
      <c r="D22" s="31">
        <f t="shared" si="1"/>
        <v>19</v>
      </c>
      <c r="E22" s="93">
        <v>10.8</v>
      </c>
      <c r="F22" s="31">
        <f t="shared" si="0"/>
        <v>19</v>
      </c>
    </row>
    <row r="23" spans="2:6" ht="24.75" customHeight="1">
      <c r="B23" s="12" t="s">
        <v>91</v>
      </c>
      <c r="C23" s="97">
        <v>104.53804</v>
      </c>
      <c r="D23" s="31">
        <f t="shared" si="1"/>
        <v>18</v>
      </c>
      <c r="E23" s="93">
        <v>12.5</v>
      </c>
      <c r="F23" s="31">
        <f t="shared" si="0"/>
        <v>8</v>
      </c>
    </row>
    <row r="24" spans="2:6" ht="24.75" customHeight="1">
      <c r="B24" s="12" t="s">
        <v>92</v>
      </c>
      <c r="C24" s="97">
        <v>129.66673</v>
      </c>
      <c r="D24" s="31">
        <f t="shared" si="1"/>
        <v>15</v>
      </c>
      <c r="E24" s="93">
        <v>12.1</v>
      </c>
      <c r="F24" s="31">
        <f t="shared" si="0"/>
        <v>12</v>
      </c>
    </row>
    <row r="25" spans="2:6" ht="24.75" customHeight="1">
      <c r="B25" s="12" t="s">
        <v>93</v>
      </c>
      <c r="C25" s="97">
        <v>23.21551</v>
      </c>
      <c r="D25" s="31">
        <f t="shared" si="1"/>
        <v>21</v>
      </c>
      <c r="E25" s="93">
        <v>1.6</v>
      </c>
      <c r="F25" s="31">
        <f t="shared" si="0"/>
        <v>21</v>
      </c>
    </row>
    <row r="26" spans="2:6" ht="24.75" customHeight="1">
      <c r="B26" s="12" t="s">
        <v>94</v>
      </c>
      <c r="C26" s="97">
        <v>27.178520000000002</v>
      </c>
      <c r="D26" s="31">
        <f t="shared" si="1"/>
        <v>20</v>
      </c>
      <c r="E26" s="93">
        <v>11</v>
      </c>
      <c r="F26" s="31">
        <f t="shared" si="0"/>
        <v>18</v>
      </c>
    </row>
    <row r="27" spans="2:6" ht="24.75" customHeight="1" thickBot="1">
      <c r="B27" s="22" t="s">
        <v>95</v>
      </c>
      <c r="C27" s="121">
        <v>199.98484</v>
      </c>
      <c r="D27" s="139">
        <f t="shared" si="1"/>
        <v>10</v>
      </c>
      <c r="E27" s="95">
        <v>10.5</v>
      </c>
      <c r="F27" s="34">
        <f t="shared" si="0"/>
        <v>20</v>
      </c>
    </row>
  </sheetData>
  <mergeCells count="3">
    <mergeCell ref="B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8"/>
  <sheetViews>
    <sheetView workbookViewId="0" topLeftCell="A1">
      <selection activeCell="L18" sqref="L18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3.421875" style="3" customWidth="1"/>
    <col min="4" max="4" width="9.28125" style="3" customWidth="1"/>
    <col min="5" max="5" width="11.00390625" style="3" customWidth="1"/>
    <col min="6" max="6" width="8.8515625" style="3" customWidth="1"/>
    <col min="7" max="7" width="14.57421875" style="3" customWidth="1"/>
    <col min="8" max="8" width="9.00390625" style="3" customWidth="1"/>
    <col min="9" max="10" width="11.00390625" style="3" customWidth="1"/>
    <col min="11" max="11" width="9.00390625" style="4" customWidth="1"/>
    <col min="12" max="16384" width="9.00390625" style="3" customWidth="1"/>
  </cols>
  <sheetData>
    <row r="2" spans="2:10" ht="14.25">
      <c r="B2" s="212" t="s">
        <v>97</v>
      </c>
      <c r="C2" s="222"/>
      <c r="D2" s="222"/>
      <c r="E2" s="222"/>
      <c r="F2" s="222"/>
      <c r="G2" s="222"/>
      <c r="H2" s="222"/>
      <c r="I2" s="222"/>
      <c r="J2" s="222"/>
    </row>
    <row r="3" spans="3:10" ht="24.75" customHeight="1" thickBot="1">
      <c r="C3" s="37"/>
      <c r="D3" s="37"/>
      <c r="E3" s="37"/>
      <c r="F3" s="37"/>
      <c r="G3" s="37"/>
      <c r="H3" s="37"/>
      <c r="I3" s="37"/>
      <c r="J3" s="5" t="s">
        <v>100</v>
      </c>
    </row>
    <row r="4" spans="2:10" ht="24.75" customHeight="1">
      <c r="B4" s="213" t="s">
        <v>73</v>
      </c>
      <c r="C4" s="227" t="s">
        <v>161</v>
      </c>
      <c r="D4" s="227"/>
      <c r="E4" s="227"/>
      <c r="F4" s="227"/>
      <c r="G4" s="227" t="s">
        <v>162</v>
      </c>
      <c r="H4" s="227"/>
      <c r="I4" s="227"/>
      <c r="J4" s="228"/>
    </row>
    <row r="5" spans="2:10" ht="24.75" customHeight="1">
      <c r="B5" s="223"/>
      <c r="C5" s="77" t="s">
        <v>174</v>
      </c>
      <c r="D5" s="77" t="s">
        <v>185</v>
      </c>
      <c r="E5" s="30" t="s">
        <v>51</v>
      </c>
      <c r="F5" s="30" t="s">
        <v>185</v>
      </c>
      <c r="G5" s="77" t="s">
        <v>174</v>
      </c>
      <c r="H5" s="77" t="s">
        <v>185</v>
      </c>
      <c r="I5" s="30" t="s">
        <v>51</v>
      </c>
      <c r="J5" s="31" t="s">
        <v>185</v>
      </c>
    </row>
    <row r="6" spans="2:10" ht="24.75" customHeight="1">
      <c r="B6" s="12" t="s">
        <v>74</v>
      </c>
      <c r="C6" s="78">
        <v>1379.3594</v>
      </c>
      <c r="D6" s="78" t="s">
        <v>134</v>
      </c>
      <c r="E6" s="78">
        <v>14.4</v>
      </c>
      <c r="F6" s="78" t="s">
        <v>39</v>
      </c>
      <c r="G6" s="78">
        <v>2708.2067</v>
      </c>
      <c r="H6" s="78" t="s">
        <v>134</v>
      </c>
      <c r="I6" s="78">
        <v>8.6</v>
      </c>
      <c r="J6" s="73" t="s">
        <v>39</v>
      </c>
    </row>
    <row r="7" spans="2:10" ht="24.75" customHeight="1">
      <c r="B7" s="12" t="s">
        <v>75</v>
      </c>
      <c r="C7" s="97">
        <v>501.017</v>
      </c>
      <c r="D7" s="79">
        <f>RANK(C7,C$7:C$27)</f>
        <v>1</v>
      </c>
      <c r="E7" s="93">
        <v>13.1</v>
      </c>
      <c r="F7" s="79">
        <f aca="true" t="shared" si="0" ref="F7:F27">RANK(E7,$E$7:$E$27)</f>
        <v>9</v>
      </c>
      <c r="G7" s="97">
        <v>460.1219</v>
      </c>
      <c r="H7" s="79">
        <f>RANK(G7,G$7:G$27)</f>
        <v>1</v>
      </c>
      <c r="I7" s="93">
        <v>12.3</v>
      </c>
      <c r="J7" s="74">
        <f>RANK(I7,$I$7:$I$27)</f>
        <v>11</v>
      </c>
    </row>
    <row r="8" spans="2:10" ht="24.75" customHeight="1">
      <c r="B8" s="12" t="s">
        <v>76</v>
      </c>
      <c r="C8" s="97">
        <v>19.6429</v>
      </c>
      <c r="D8" s="79">
        <f aca="true" t="shared" si="1" ref="D8:D27">RANK(C8,C$7:C$27)</f>
        <v>15</v>
      </c>
      <c r="E8" s="93">
        <v>11.7</v>
      </c>
      <c r="F8" s="79">
        <f t="shared" si="0"/>
        <v>10</v>
      </c>
      <c r="G8" s="97">
        <v>64.6192</v>
      </c>
      <c r="H8" s="79">
        <f aca="true" t="shared" si="2" ref="H8:H27">RANK(G8,G$7:G$27)</f>
        <v>18</v>
      </c>
      <c r="I8" s="93">
        <v>11.1</v>
      </c>
      <c r="J8" s="74">
        <f aca="true" t="shared" si="3" ref="J8:J27">RANK(I8,$I$7:$I$27)</f>
        <v>13</v>
      </c>
    </row>
    <row r="9" spans="2:10" ht="24.75" customHeight="1">
      <c r="B9" s="12" t="s">
        <v>77</v>
      </c>
      <c r="C9" s="97">
        <v>22.0781</v>
      </c>
      <c r="D9" s="79">
        <f t="shared" si="1"/>
        <v>14</v>
      </c>
      <c r="E9" s="93">
        <v>6.2</v>
      </c>
      <c r="F9" s="79">
        <f t="shared" si="0"/>
        <v>17</v>
      </c>
      <c r="G9" s="97">
        <v>41.0768</v>
      </c>
      <c r="H9" s="79">
        <f t="shared" si="2"/>
        <v>20</v>
      </c>
      <c r="I9" s="93">
        <v>11.5</v>
      </c>
      <c r="J9" s="74">
        <f t="shared" si="3"/>
        <v>12</v>
      </c>
    </row>
    <row r="10" spans="2:10" ht="24.75" customHeight="1">
      <c r="B10" s="12" t="s">
        <v>78</v>
      </c>
      <c r="C10" s="97">
        <v>59.234</v>
      </c>
      <c r="D10" s="79">
        <f t="shared" si="1"/>
        <v>2</v>
      </c>
      <c r="E10" s="93">
        <v>17.1</v>
      </c>
      <c r="F10" s="79">
        <f t="shared" si="0"/>
        <v>4</v>
      </c>
      <c r="G10" s="97">
        <v>125.4182</v>
      </c>
      <c r="H10" s="79">
        <f t="shared" si="2"/>
        <v>4</v>
      </c>
      <c r="I10" s="93">
        <v>6.7</v>
      </c>
      <c r="J10" s="74">
        <f t="shared" si="3"/>
        <v>15</v>
      </c>
    </row>
    <row r="11" spans="2:10" ht="24.75" customHeight="1">
      <c r="B11" s="12" t="s">
        <v>79</v>
      </c>
      <c r="C11" s="97">
        <v>38.9466</v>
      </c>
      <c r="D11" s="79">
        <f t="shared" si="1"/>
        <v>7</v>
      </c>
      <c r="E11" s="93">
        <v>5.4</v>
      </c>
      <c r="F11" s="79">
        <f t="shared" si="0"/>
        <v>18</v>
      </c>
      <c r="G11" s="97">
        <v>74.3975</v>
      </c>
      <c r="H11" s="79">
        <f t="shared" si="2"/>
        <v>12</v>
      </c>
      <c r="I11" s="93">
        <v>4.7</v>
      </c>
      <c r="J11" s="74">
        <f t="shared" si="3"/>
        <v>17</v>
      </c>
    </row>
    <row r="12" spans="2:10" ht="24.75" customHeight="1">
      <c r="B12" s="12" t="s">
        <v>80</v>
      </c>
      <c r="C12" s="97">
        <v>48.2979</v>
      </c>
      <c r="D12" s="79">
        <f t="shared" si="1"/>
        <v>4</v>
      </c>
      <c r="E12" s="93">
        <v>15.9</v>
      </c>
      <c r="F12" s="79">
        <f t="shared" si="0"/>
        <v>6</v>
      </c>
      <c r="G12" s="97">
        <v>109.6218</v>
      </c>
      <c r="H12" s="79">
        <f t="shared" si="2"/>
        <v>6</v>
      </c>
      <c r="I12" s="93">
        <v>17.5</v>
      </c>
      <c r="J12" s="74">
        <f t="shared" si="3"/>
        <v>6</v>
      </c>
    </row>
    <row r="13" spans="1:14" s="24" customFormat="1" ht="24.75" customHeight="1">
      <c r="A13" s="23"/>
      <c r="B13" s="25" t="s">
        <v>81</v>
      </c>
      <c r="C13" s="120">
        <v>15.3372</v>
      </c>
      <c r="D13" s="79">
        <f t="shared" si="1"/>
        <v>17</v>
      </c>
      <c r="E13" s="124">
        <v>11</v>
      </c>
      <c r="F13" s="80">
        <f t="shared" si="0"/>
        <v>12</v>
      </c>
      <c r="G13" s="120">
        <v>69.0167</v>
      </c>
      <c r="H13" s="79">
        <f t="shared" si="2"/>
        <v>15</v>
      </c>
      <c r="I13" s="94">
        <v>16.9</v>
      </c>
      <c r="J13" s="75">
        <f t="shared" si="3"/>
        <v>7</v>
      </c>
      <c r="K13" s="23"/>
      <c r="N13" s="3"/>
    </row>
    <row r="14" spans="2:10" ht="24.75" customHeight="1">
      <c r="B14" s="12" t="s">
        <v>82</v>
      </c>
      <c r="C14" s="97">
        <v>28.0572</v>
      </c>
      <c r="D14" s="79">
        <f t="shared" si="1"/>
        <v>12</v>
      </c>
      <c r="E14" s="93">
        <v>16.5</v>
      </c>
      <c r="F14" s="79">
        <f t="shared" si="0"/>
        <v>5</v>
      </c>
      <c r="G14" s="97">
        <v>66.2097</v>
      </c>
      <c r="H14" s="79">
        <f t="shared" si="2"/>
        <v>16</v>
      </c>
      <c r="I14" s="93">
        <v>15.6</v>
      </c>
      <c r="J14" s="74">
        <f t="shared" si="3"/>
        <v>9</v>
      </c>
    </row>
    <row r="15" spans="2:10" ht="24.75" customHeight="1">
      <c r="B15" s="12" t="s">
        <v>83</v>
      </c>
      <c r="C15" s="97">
        <v>24.0659</v>
      </c>
      <c r="D15" s="79">
        <f t="shared" si="1"/>
        <v>13</v>
      </c>
      <c r="E15" s="93">
        <v>10.3</v>
      </c>
      <c r="F15" s="79">
        <f t="shared" si="0"/>
        <v>14</v>
      </c>
      <c r="G15" s="97">
        <v>71.1075</v>
      </c>
      <c r="H15" s="79">
        <f t="shared" si="2"/>
        <v>14</v>
      </c>
      <c r="I15" s="93">
        <v>21.2</v>
      </c>
      <c r="J15" s="74">
        <f t="shared" si="3"/>
        <v>3</v>
      </c>
    </row>
    <row r="16" spans="2:10" ht="24.75" customHeight="1">
      <c r="B16" s="12" t="s">
        <v>84</v>
      </c>
      <c r="C16" s="97">
        <v>34.7388</v>
      </c>
      <c r="D16" s="79">
        <f t="shared" si="1"/>
        <v>9</v>
      </c>
      <c r="E16" s="93">
        <v>1.9</v>
      </c>
      <c r="F16" s="79">
        <f t="shared" si="0"/>
        <v>19</v>
      </c>
      <c r="G16" s="97">
        <v>84.4076</v>
      </c>
      <c r="H16" s="79">
        <f t="shared" si="2"/>
        <v>9</v>
      </c>
      <c r="I16" s="93">
        <v>0.2</v>
      </c>
      <c r="J16" s="74">
        <f t="shared" si="3"/>
        <v>20</v>
      </c>
    </row>
    <row r="17" spans="2:10" ht="24.75" customHeight="1">
      <c r="B17" s="12" t="s">
        <v>85</v>
      </c>
      <c r="C17" s="97">
        <v>45.6179</v>
      </c>
      <c r="D17" s="79">
        <f t="shared" si="1"/>
        <v>6</v>
      </c>
      <c r="E17" s="93">
        <v>13.5</v>
      </c>
      <c r="F17" s="79">
        <f t="shared" si="0"/>
        <v>8</v>
      </c>
      <c r="G17" s="97">
        <v>174.2728</v>
      </c>
      <c r="H17" s="79">
        <f t="shared" si="2"/>
        <v>2</v>
      </c>
      <c r="I17" s="93">
        <v>16.1</v>
      </c>
      <c r="J17" s="74">
        <f t="shared" si="3"/>
        <v>8</v>
      </c>
    </row>
    <row r="18" spans="2:10" ht="24.75" customHeight="1">
      <c r="B18" s="12" t="s">
        <v>86</v>
      </c>
      <c r="C18" s="97">
        <v>34.0863</v>
      </c>
      <c r="D18" s="79">
        <f t="shared" si="1"/>
        <v>10</v>
      </c>
      <c r="E18" s="93">
        <v>10.5</v>
      </c>
      <c r="F18" s="79">
        <f t="shared" si="0"/>
        <v>13</v>
      </c>
      <c r="G18" s="97">
        <v>82.1375</v>
      </c>
      <c r="H18" s="79">
        <f t="shared" si="2"/>
        <v>10</v>
      </c>
      <c r="I18" s="93">
        <v>2.9</v>
      </c>
      <c r="J18" s="74">
        <f t="shared" si="3"/>
        <v>19</v>
      </c>
    </row>
    <row r="19" spans="2:10" ht="24.75" customHeight="1">
      <c r="B19" s="12" t="s">
        <v>87</v>
      </c>
      <c r="C19" s="97">
        <v>57.2274</v>
      </c>
      <c r="D19" s="79">
        <f t="shared" si="1"/>
        <v>3</v>
      </c>
      <c r="E19" s="93">
        <v>21.4</v>
      </c>
      <c r="F19" s="79">
        <f t="shared" si="0"/>
        <v>2</v>
      </c>
      <c r="G19" s="97">
        <v>109.178</v>
      </c>
      <c r="H19" s="79">
        <f t="shared" si="2"/>
        <v>7</v>
      </c>
      <c r="I19" s="93">
        <v>18</v>
      </c>
      <c r="J19" s="74">
        <f t="shared" si="3"/>
        <v>5</v>
      </c>
    </row>
    <row r="20" spans="2:10" ht="24.75" customHeight="1">
      <c r="B20" s="12" t="s">
        <v>88</v>
      </c>
      <c r="C20" s="97">
        <v>32.932</v>
      </c>
      <c r="D20" s="79">
        <f t="shared" si="1"/>
        <v>11</v>
      </c>
      <c r="E20" s="93">
        <v>11.3</v>
      </c>
      <c r="F20" s="79">
        <f t="shared" si="0"/>
        <v>11</v>
      </c>
      <c r="G20" s="97">
        <v>92.1461</v>
      </c>
      <c r="H20" s="79">
        <f t="shared" si="2"/>
        <v>8</v>
      </c>
      <c r="I20" s="93">
        <v>14.4</v>
      </c>
      <c r="J20" s="74">
        <f t="shared" si="3"/>
        <v>10</v>
      </c>
    </row>
    <row r="21" spans="2:10" ht="24.75" customHeight="1">
      <c r="B21" s="12" t="s">
        <v>89</v>
      </c>
      <c r="C21" s="97">
        <v>36.2566</v>
      </c>
      <c r="D21" s="79">
        <f t="shared" si="1"/>
        <v>8</v>
      </c>
      <c r="E21" s="93">
        <v>14.7</v>
      </c>
      <c r="F21" s="79">
        <f t="shared" si="0"/>
        <v>7</v>
      </c>
      <c r="G21" s="97">
        <v>111.8118</v>
      </c>
      <c r="H21" s="79">
        <f t="shared" si="2"/>
        <v>5</v>
      </c>
      <c r="I21" s="93">
        <v>7.3</v>
      </c>
      <c r="J21" s="74">
        <f t="shared" si="3"/>
        <v>14</v>
      </c>
    </row>
    <row r="22" spans="2:10" ht="24.75" customHeight="1">
      <c r="B22" s="12" t="s">
        <v>90</v>
      </c>
      <c r="C22" s="97">
        <v>13.2919</v>
      </c>
      <c r="D22" s="79">
        <f t="shared" si="1"/>
        <v>19</v>
      </c>
      <c r="E22" s="93">
        <v>17.2</v>
      </c>
      <c r="F22" s="79">
        <f t="shared" si="0"/>
        <v>3</v>
      </c>
      <c r="G22" s="97">
        <v>38.8633</v>
      </c>
      <c r="H22" s="79">
        <f t="shared" si="2"/>
        <v>21</v>
      </c>
      <c r="I22" s="93">
        <v>25</v>
      </c>
      <c r="J22" s="74">
        <f t="shared" si="3"/>
        <v>2</v>
      </c>
    </row>
    <row r="23" spans="2:10" ht="24.75" customHeight="1">
      <c r="B23" s="12" t="s">
        <v>91</v>
      </c>
      <c r="C23" s="97">
        <v>14.3847</v>
      </c>
      <c r="D23" s="79">
        <f t="shared" si="1"/>
        <v>18</v>
      </c>
      <c r="E23" s="93">
        <v>-7</v>
      </c>
      <c r="F23" s="79">
        <f t="shared" si="0"/>
        <v>20</v>
      </c>
      <c r="G23" s="97">
        <v>71.4925</v>
      </c>
      <c r="H23" s="79">
        <f t="shared" si="2"/>
        <v>13</v>
      </c>
      <c r="I23" s="93">
        <v>6.1</v>
      </c>
      <c r="J23" s="74">
        <f t="shared" si="3"/>
        <v>16</v>
      </c>
    </row>
    <row r="24" spans="2:10" ht="24.75" customHeight="1">
      <c r="B24" s="12" t="s">
        <v>92</v>
      </c>
      <c r="C24" s="97">
        <v>18.596</v>
      </c>
      <c r="D24" s="79">
        <f t="shared" si="1"/>
        <v>16</v>
      </c>
      <c r="E24" s="93">
        <v>6.8</v>
      </c>
      <c r="F24" s="79">
        <f t="shared" si="0"/>
        <v>16</v>
      </c>
      <c r="G24" s="97">
        <v>52.3476</v>
      </c>
      <c r="H24" s="79">
        <f t="shared" si="2"/>
        <v>19</v>
      </c>
      <c r="I24" s="93">
        <v>4.6</v>
      </c>
      <c r="J24" s="74">
        <f t="shared" si="3"/>
        <v>18</v>
      </c>
    </row>
    <row r="25" spans="2:10" ht="24.75" customHeight="1">
      <c r="B25" s="12" t="s">
        <v>93</v>
      </c>
      <c r="C25" s="97">
        <v>7.9617</v>
      </c>
      <c r="D25" s="79">
        <f t="shared" si="1"/>
        <v>21</v>
      </c>
      <c r="E25" s="93">
        <v>-21.9</v>
      </c>
      <c r="F25" s="79">
        <f t="shared" si="0"/>
        <v>21</v>
      </c>
      <c r="G25" s="97">
        <v>65.0418</v>
      </c>
      <c r="H25" s="79">
        <f t="shared" si="2"/>
        <v>17</v>
      </c>
      <c r="I25" s="93">
        <v>20.7</v>
      </c>
      <c r="J25" s="74">
        <f t="shared" si="3"/>
        <v>4</v>
      </c>
    </row>
    <row r="26" spans="2:10" ht="24.75" customHeight="1">
      <c r="B26" s="12" t="s">
        <v>94</v>
      </c>
      <c r="C26" s="97">
        <v>9.2487</v>
      </c>
      <c r="D26" s="79">
        <f t="shared" si="1"/>
        <v>20</v>
      </c>
      <c r="E26" s="93">
        <v>42.5</v>
      </c>
      <c r="F26" s="79">
        <f t="shared" si="0"/>
        <v>1</v>
      </c>
      <c r="G26" s="97">
        <v>75.0587</v>
      </c>
      <c r="H26" s="79">
        <f t="shared" si="2"/>
        <v>11</v>
      </c>
      <c r="I26" s="93">
        <v>34.1</v>
      </c>
      <c r="J26" s="74">
        <f t="shared" si="3"/>
        <v>1</v>
      </c>
    </row>
    <row r="27" spans="2:10" ht="24.75" customHeight="1" thickBot="1">
      <c r="B27" s="22" t="s">
        <v>95</v>
      </c>
      <c r="C27" s="121">
        <v>47.2409</v>
      </c>
      <c r="D27" s="79">
        <f t="shared" si="1"/>
        <v>5</v>
      </c>
      <c r="E27" s="95">
        <v>7.8</v>
      </c>
      <c r="F27" s="81">
        <f t="shared" si="0"/>
        <v>15</v>
      </c>
      <c r="G27" s="121">
        <v>134.764</v>
      </c>
      <c r="H27" s="79">
        <f t="shared" si="2"/>
        <v>3</v>
      </c>
      <c r="I27" s="95">
        <v>-2.2</v>
      </c>
      <c r="J27" s="76">
        <f t="shared" si="3"/>
        <v>21</v>
      </c>
    </row>
    <row r="28" spans="2:11" ht="33.75" customHeight="1">
      <c r="B28" s="226"/>
      <c r="C28" s="226"/>
      <c r="D28" s="226"/>
      <c r="E28" s="226"/>
      <c r="F28" s="226"/>
      <c r="G28" s="226"/>
      <c r="H28" s="226"/>
      <c r="I28" s="226"/>
      <c r="J28" s="226"/>
      <c r="K28" s="168"/>
    </row>
  </sheetData>
  <mergeCells count="5">
    <mergeCell ref="B28:J28"/>
    <mergeCell ref="B2:J2"/>
    <mergeCell ref="C4:F4"/>
    <mergeCell ref="G4:J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N5" sqref="N5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7" width="9.00390625" style="5" bestFit="1" customWidth="1"/>
    <col min="248" max="16384" width="9.00390625" style="5" customWidth="1"/>
  </cols>
  <sheetData>
    <row r="1" spans="2:6" ht="30.75" customHeight="1" thickBot="1">
      <c r="B1" s="202" t="s">
        <v>143</v>
      </c>
      <c r="C1" s="202"/>
      <c r="D1" s="202"/>
      <c r="E1" s="202"/>
      <c r="F1" s="1"/>
    </row>
    <row r="2" spans="2:6" ht="24.75" customHeight="1">
      <c r="B2" s="28" t="s">
        <v>5</v>
      </c>
      <c r="C2" s="49" t="s">
        <v>6</v>
      </c>
      <c r="D2" s="50" t="s">
        <v>173</v>
      </c>
      <c r="E2" s="52" t="s">
        <v>0</v>
      </c>
      <c r="F2" s="10"/>
    </row>
    <row r="3" spans="2:6" ht="24.75" customHeight="1">
      <c r="B3" s="53" t="s">
        <v>7</v>
      </c>
      <c r="C3" s="30" t="s">
        <v>1</v>
      </c>
      <c r="D3" s="155">
        <v>154.1498</v>
      </c>
      <c r="E3" s="156">
        <v>-6.5</v>
      </c>
      <c r="F3" s="1"/>
    </row>
    <row r="4" spans="2:6" ht="24.75" customHeight="1">
      <c r="B4" s="53" t="s">
        <v>8</v>
      </c>
      <c r="C4" s="30" t="s">
        <v>1</v>
      </c>
      <c r="D4" s="155">
        <v>104.79</v>
      </c>
      <c r="E4" s="156">
        <v>14.3046006538236</v>
      </c>
      <c r="F4" s="11"/>
    </row>
    <row r="5" spans="2:6" ht="24.75" customHeight="1">
      <c r="B5" s="53" t="s">
        <v>9</v>
      </c>
      <c r="C5" s="30" t="s">
        <v>1</v>
      </c>
      <c r="D5" s="155">
        <v>19.9979</v>
      </c>
      <c r="E5" s="156" t="s">
        <v>180</v>
      </c>
      <c r="F5" s="1"/>
    </row>
    <row r="6" spans="2:6" ht="24.75" customHeight="1">
      <c r="B6" s="53" t="s">
        <v>10</v>
      </c>
      <c r="C6" s="30" t="s">
        <v>11</v>
      </c>
      <c r="D6" s="155">
        <v>16.5518</v>
      </c>
      <c r="E6" s="156">
        <v>30.4</v>
      </c>
      <c r="F6" s="1"/>
    </row>
    <row r="7" spans="2:6" ht="24.75" customHeight="1">
      <c r="B7" s="53" t="s">
        <v>12</v>
      </c>
      <c r="C7" s="30" t="s">
        <v>1</v>
      </c>
      <c r="D7" s="155">
        <v>241.0596</v>
      </c>
      <c r="E7" s="156">
        <v>-3</v>
      </c>
      <c r="F7" s="11"/>
    </row>
    <row r="8" spans="2:6" ht="24.75" customHeight="1">
      <c r="B8" s="53" t="s">
        <v>13</v>
      </c>
      <c r="C8" s="30" t="s">
        <v>111</v>
      </c>
      <c r="D8" s="155">
        <v>4.1863</v>
      </c>
      <c r="E8" s="156">
        <v>1.3</v>
      </c>
      <c r="F8" s="1"/>
    </row>
    <row r="9" spans="2:6" ht="24.75" customHeight="1">
      <c r="B9" s="53" t="s">
        <v>15</v>
      </c>
      <c r="C9" s="30" t="s">
        <v>166</v>
      </c>
      <c r="D9" s="155">
        <v>4.6533</v>
      </c>
      <c r="E9" s="156">
        <v>7.4</v>
      </c>
      <c r="F9" s="1"/>
    </row>
    <row r="10" spans="2:6" ht="24.75" customHeight="1">
      <c r="B10" s="53" t="s">
        <v>16</v>
      </c>
      <c r="C10" s="30" t="s">
        <v>179</v>
      </c>
      <c r="D10" s="157">
        <v>5609</v>
      </c>
      <c r="E10" s="156">
        <v>11.8</v>
      </c>
      <c r="F10" s="1"/>
    </row>
    <row r="11" spans="2:6" ht="24.75" customHeight="1">
      <c r="B11" s="53" t="s">
        <v>17</v>
      </c>
      <c r="C11" s="30" t="s">
        <v>18</v>
      </c>
      <c r="D11" s="157">
        <v>10359</v>
      </c>
      <c r="E11" s="156">
        <v>22</v>
      </c>
      <c r="F11" s="11"/>
    </row>
    <row r="12" spans="2:6" ht="24.75" customHeight="1">
      <c r="B12" s="53" t="s">
        <v>19</v>
      </c>
      <c r="C12" s="30" t="s">
        <v>1</v>
      </c>
      <c r="D12" s="155">
        <v>56.4074</v>
      </c>
      <c r="E12" s="156">
        <v>12.2</v>
      </c>
      <c r="F12" s="1"/>
    </row>
    <row r="13" spans="2:5" ht="24.75" customHeight="1">
      <c r="B13" s="53" t="s">
        <v>20</v>
      </c>
      <c r="C13" s="30" t="s">
        <v>14</v>
      </c>
      <c r="D13" s="157">
        <v>3764</v>
      </c>
      <c r="E13" s="156">
        <v>15</v>
      </c>
    </row>
    <row r="14" spans="2:5" ht="24.75" customHeight="1">
      <c r="B14" s="53" t="s">
        <v>21</v>
      </c>
      <c r="C14" s="30" t="s">
        <v>111</v>
      </c>
      <c r="D14" s="155">
        <v>14.9339</v>
      </c>
      <c r="E14" s="156">
        <v>4.2</v>
      </c>
    </row>
    <row r="15" spans="2:5" ht="24.75" customHeight="1">
      <c r="B15" s="53" t="s">
        <v>22</v>
      </c>
      <c r="C15" s="30" t="s">
        <v>23</v>
      </c>
      <c r="D15" s="155">
        <v>300.636</v>
      </c>
      <c r="E15" s="156">
        <v>15.4</v>
      </c>
    </row>
    <row r="16" spans="2:5" ht="24.75" customHeight="1">
      <c r="B16" s="53" t="s">
        <v>24</v>
      </c>
      <c r="C16" s="138" t="s">
        <v>25</v>
      </c>
      <c r="D16" s="155">
        <v>73.4143</v>
      </c>
      <c r="E16" s="156">
        <v>8</v>
      </c>
    </row>
    <row r="17" spans="2:5" ht="24.75" customHeight="1">
      <c r="B17" s="53" t="s">
        <v>26</v>
      </c>
      <c r="C17" s="138" t="s">
        <v>27</v>
      </c>
      <c r="D17" s="155">
        <v>24.6086</v>
      </c>
      <c r="E17" s="156">
        <v>5.3</v>
      </c>
    </row>
    <row r="18" spans="2:5" ht="24.75" customHeight="1" thickBot="1">
      <c r="B18" s="54" t="s">
        <v>28</v>
      </c>
      <c r="C18" s="139" t="s">
        <v>1</v>
      </c>
      <c r="D18" s="158">
        <v>7.6844</v>
      </c>
      <c r="E18" s="159">
        <v>17.9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J12" sqref="J12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255" width="9.00390625" style="8" bestFit="1" customWidth="1"/>
    <col min="256" max="16384" width="9.00390625" style="8" customWidth="1"/>
  </cols>
  <sheetData>
    <row r="1" spans="2:5" ht="33" customHeight="1">
      <c r="B1" s="203" t="s">
        <v>144</v>
      </c>
      <c r="C1" s="203"/>
      <c r="D1" s="203"/>
      <c r="E1" s="203"/>
    </row>
    <row r="2" spans="2:5" ht="24.75" customHeight="1" thickBot="1">
      <c r="B2" s="40"/>
      <c r="C2" s="40"/>
      <c r="D2" s="204"/>
      <c r="E2" s="204"/>
    </row>
    <row r="3" spans="2:5" ht="24.75" customHeight="1">
      <c r="B3" s="38" t="s">
        <v>4</v>
      </c>
      <c r="C3" s="39" t="s">
        <v>6</v>
      </c>
      <c r="D3" s="55" t="s">
        <v>175</v>
      </c>
      <c r="E3" s="56" t="s">
        <v>0</v>
      </c>
    </row>
    <row r="4" spans="2:5" ht="24.75" customHeight="1">
      <c r="B4" s="57" t="s">
        <v>29</v>
      </c>
      <c r="C4" s="58" t="s">
        <v>30</v>
      </c>
      <c r="D4" s="172">
        <v>465</v>
      </c>
      <c r="E4" s="173">
        <v>4.26</v>
      </c>
    </row>
    <row r="5" spans="2:5" ht="24.75" customHeight="1">
      <c r="B5" s="57" t="s">
        <v>31</v>
      </c>
      <c r="C5" s="59" t="s">
        <v>32</v>
      </c>
      <c r="D5" s="172">
        <v>4.7</v>
      </c>
      <c r="E5" s="174">
        <v>-1.32</v>
      </c>
    </row>
    <row r="6" spans="2:5" ht="24.75" customHeight="1">
      <c r="B6" s="60" t="s">
        <v>33</v>
      </c>
      <c r="C6" s="30" t="s">
        <v>167</v>
      </c>
      <c r="D6" s="183">
        <v>235.8688</v>
      </c>
      <c r="E6" s="175">
        <v>16.71</v>
      </c>
    </row>
    <row r="7" spans="2:5" ht="24.75" customHeight="1">
      <c r="B7" s="60" t="s">
        <v>163</v>
      </c>
      <c r="C7" s="30" t="s">
        <v>167</v>
      </c>
      <c r="D7" s="184">
        <v>199.6214</v>
      </c>
      <c r="E7" s="174">
        <v>15.08</v>
      </c>
    </row>
    <row r="8" spans="2:5" ht="24.75" customHeight="1">
      <c r="B8" s="60" t="s">
        <v>137</v>
      </c>
      <c r="C8" s="30" t="s">
        <v>167</v>
      </c>
      <c r="D8" s="183">
        <v>18.3939</v>
      </c>
      <c r="E8" s="175">
        <v>40.5</v>
      </c>
    </row>
    <row r="9" spans="2:5" ht="24.75" customHeight="1">
      <c r="B9" s="60" t="s">
        <v>34</v>
      </c>
      <c r="C9" s="30" t="s">
        <v>167</v>
      </c>
      <c r="D9" s="183">
        <v>0.9304</v>
      </c>
      <c r="E9" s="175">
        <v>6.31</v>
      </c>
    </row>
    <row r="10" spans="2:5" ht="24.75" customHeight="1">
      <c r="B10" s="60" t="s">
        <v>35</v>
      </c>
      <c r="C10" s="30" t="s">
        <v>167</v>
      </c>
      <c r="D10" s="185">
        <v>25.0758</v>
      </c>
      <c r="E10" s="176">
        <v>42.13</v>
      </c>
    </row>
    <row r="11" spans="2:5" ht="24.75" customHeight="1">
      <c r="B11" s="60" t="s">
        <v>135</v>
      </c>
      <c r="C11" s="30" t="s">
        <v>167</v>
      </c>
      <c r="D11" s="184">
        <v>16.6037</v>
      </c>
      <c r="E11" s="174">
        <v>0.74</v>
      </c>
    </row>
    <row r="12" spans="2:5" ht="24.75" customHeight="1">
      <c r="B12" s="60" t="s">
        <v>36</v>
      </c>
      <c r="C12" s="64" t="s">
        <v>32</v>
      </c>
      <c r="D12" s="65">
        <v>15.87</v>
      </c>
      <c r="E12" s="63">
        <v>12.84</v>
      </c>
    </row>
    <row r="13" spans="2:5" ht="24.75" customHeight="1">
      <c r="B13" s="60" t="s">
        <v>37</v>
      </c>
      <c r="C13" s="64" t="s">
        <v>32</v>
      </c>
      <c r="D13" s="65">
        <v>62.99</v>
      </c>
      <c r="E13" s="63">
        <v>1.51</v>
      </c>
    </row>
    <row r="14" spans="2:5" ht="24.75" customHeight="1" thickBot="1">
      <c r="B14" s="140" t="s">
        <v>38</v>
      </c>
      <c r="C14" s="139" t="s">
        <v>109</v>
      </c>
      <c r="D14" s="141">
        <v>4.37</v>
      </c>
      <c r="E14" s="142">
        <v>-0.96</v>
      </c>
    </row>
    <row r="15" spans="2:5" ht="21" customHeight="1">
      <c r="B15" s="205" t="s">
        <v>172</v>
      </c>
      <c r="C15" s="205"/>
      <c r="D15" s="205"/>
      <c r="E15" s="205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G10" sqref="G10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6" t="s">
        <v>145</v>
      </c>
      <c r="C2" s="203"/>
      <c r="D2" s="203"/>
    </row>
    <row r="3" spans="2:4" ht="19.5" customHeight="1" thickBot="1">
      <c r="B3" s="9"/>
      <c r="C3" s="207" t="s">
        <v>3</v>
      </c>
      <c r="D3" s="207"/>
    </row>
    <row r="4" spans="2:4" ht="24.75" customHeight="1">
      <c r="B4" s="38" t="s">
        <v>40</v>
      </c>
      <c r="C4" s="50" t="s">
        <v>173</v>
      </c>
      <c r="D4" s="52" t="s">
        <v>0</v>
      </c>
    </row>
    <row r="5" spans="2:4" ht="24.75" customHeight="1">
      <c r="B5" s="66" t="s">
        <v>41</v>
      </c>
      <c r="C5" s="160" t="s">
        <v>184</v>
      </c>
      <c r="D5" s="161">
        <v>15.3</v>
      </c>
    </row>
    <row r="6" spans="2:5" s="27" customFormat="1" ht="24.75" customHeight="1">
      <c r="B6" s="127" t="s">
        <v>42</v>
      </c>
      <c r="C6" s="162"/>
      <c r="D6" s="163"/>
      <c r="E6" s="26"/>
    </row>
    <row r="7" spans="2:4" ht="24.75" customHeight="1">
      <c r="B7" s="126" t="s">
        <v>181</v>
      </c>
      <c r="C7" s="160" t="s">
        <v>184</v>
      </c>
      <c r="D7" s="109">
        <v>21.1</v>
      </c>
    </row>
    <row r="8" spans="2:4" ht="24.75" customHeight="1">
      <c r="B8" s="126" t="s">
        <v>112</v>
      </c>
      <c r="C8" s="160" t="s">
        <v>184</v>
      </c>
      <c r="D8" s="109">
        <v>7.5</v>
      </c>
    </row>
    <row r="9" spans="2:4" ht="24.75" customHeight="1">
      <c r="B9" s="126" t="s">
        <v>113</v>
      </c>
      <c r="C9" s="160" t="s">
        <v>184</v>
      </c>
      <c r="D9" s="109">
        <v>-25.2</v>
      </c>
    </row>
    <row r="10" spans="2:4" ht="24.75" customHeight="1">
      <c r="B10" s="127" t="s">
        <v>43</v>
      </c>
      <c r="C10" s="162"/>
      <c r="D10" s="163"/>
    </row>
    <row r="11" spans="2:4" ht="24.75" customHeight="1">
      <c r="B11" s="128" t="s">
        <v>44</v>
      </c>
      <c r="C11" s="160" t="s">
        <v>184</v>
      </c>
      <c r="D11" s="109">
        <v>52.6</v>
      </c>
    </row>
    <row r="12" spans="2:4" ht="24.75" customHeight="1">
      <c r="B12" s="128" t="s">
        <v>45</v>
      </c>
      <c r="C12" s="160" t="s">
        <v>184</v>
      </c>
      <c r="D12" s="109">
        <v>28.8</v>
      </c>
    </row>
    <row r="13" spans="2:4" ht="24.75" customHeight="1">
      <c r="B13" s="128" t="s">
        <v>108</v>
      </c>
      <c r="C13" s="160" t="s">
        <v>184</v>
      </c>
      <c r="D13" s="109">
        <v>26.1</v>
      </c>
    </row>
    <row r="14" spans="2:4" ht="24.75" customHeight="1">
      <c r="B14" s="128" t="s">
        <v>46</v>
      </c>
      <c r="C14" s="160" t="s">
        <v>184</v>
      </c>
      <c r="D14" s="109">
        <v>7</v>
      </c>
    </row>
    <row r="15" spans="2:4" ht="24.75" customHeight="1">
      <c r="B15" s="129" t="s">
        <v>114</v>
      </c>
      <c r="C15" s="164"/>
      <c r="D15" s="164"/>
    </row>
    <row r="16" spans="2:4" ht="24.75" customHeight="1">
      <c r="B16" s="128" t="s">
        <v>115</v>
      </c>
      <c r="C16" s="115">
        <v>272589</v>
      </c>
      <c r="D16" s="109">
        <v>-7</v>
      </c>
    </row>
    <row r="17" spans="2:4" ht="24.75" customHeight="1">
      <c r="B17" s="128" t="s">
        <v>151</v>
      </c>
      <c r="C17" s="89">
        <v>14.82</v>
      </c>
      <c r="D17" s="186">
        <v>180.5</v>
      </c>
    </row>
    <row r="18" spans="2:4" ht="24.75" customHeight="1">
      <c r="B18" s="125" t="s">
        <v>47</v>
      </c>
      <c r="C18" s="195">
        <v>1014.51</v>
      </c>
      <c r="D18" s="109">
        <v>-2.1</v>
      </c>
    </row>
    <row r="19" spans="2:4" ht="24.75" customHeight="1">
      <c r="B19" s="125" t="s">
        <v>48</v>
      </c>
      <c r="C19" s="196">
        <v>61.67</v>
      </c>
      <c r="D19" s="109">
        <v>-37.8</v>
      </c>
    </row>
    <row r="20" spans="2:4" ht="24.75" customHeight="1">
      <c r="B20" s="125" t="s">
        <v>49</v>
      </c>
      <c r="C20" s="196">
        <v>73.33</v>
      </c>
      <c r="D20" s="109">
        <v>40</v>
      </c>
    </row>
    <row r="21" spans="2:4" ht="24.75" customHeight="1" thickBot="1">
      <c r="B21" s="182" t="s">
        <v>152</v>
      </c>
      <c r="C21" s="193">
        <v>130.73</v>
      </c>
      <c r="D21" s="165">
        <v>22.2</v>
      </c>
    </row>
    <row r="22" ht="19.5" customHeight="1">
      <c r="B22" s="8" t="s">
        <v>122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H13" sqref="H13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8" t="s">
        <v>146</v>
      </c>
      <c r="C1" s="208"/>
      <c r="D1" s="208"/>
      <c r="E1" s="13"/>
      <c r="F1" s="14"/>
    </row>
    <row r="2" spans="2:6" ht="24.75" customHeight="1" thickBot="1">
      <c r="B2" s="19"/>
      <c r="C2" s="207" t="s">
        <v>3</v>
      </c>
      <c r="D2" s="209"/>
      <c r="E2" s="13"/>
      <c r="F2" s="14"/>
    </row>
    <row r="3" spans="2:6" ht="24.75" customHeight="1">
      <c r="B3" s="143" t="s">
        <v>50</v>
      </c>
      <c r="C3" s="50" t="s">
        <v>174</v>
      </c>
      <c r="D3" s="144" t="s">
        <v>51</v>
      </c>
      <c r="E3" s="13"/>
      <c r="F3" s="14"/>
    </row>
    <row r="4" spans="2:6" ht="24.75" customHeight="1">
      <c r="B4" s="67" t="s">
        <v>52</v>
      </c>
      <c r="C4" s="134">
        <v>1234429.2</v>
      </c>
      <c r="D4" s="130">
        <v>12.4</v>
      </c>
      <c r="E4" s="169"/>
      <c r="F4" s="14"/>
    </row>
    <row r="5" spans="2:6" ht="24.75" customHeight="1">
      <c r="B5" s="67" t="s">
        <v>150</v>
      </c>
      <c r="C5" s="177">
        <v>377136.7</v>
      </c>
      <c r="D5" s="131">
        <v>14.7</v>
      </c>
      <c r="E5" s="13"/>
      <c r="F5" s="14"/>
    </row>
    <row r="6" spans="2:6" ht="24.75" customHeight="1">
      <c r="B6" s="148" t="s">
        <v>53</v>
      </c>
      <c r="C6" s="149"/>
      <c r="D6" s="150"/>
      <c r="E6" s="13"/>
      <c r="F6" s="14"/>
    </row>
    <row r="7" spans="2:6" ht="24.75" customHeight="1">
      <c r="B7" s="67" t="s">
        <v>54</v>
      </c>
      <c r="C7" s="135">
        <v>820520.2</v>
      </c>
      <c r="D7" s="132">
        <v>12.3</v>
      </c>
      <c r="E7" s="15"/>
      <c r="F7" s="14"/>
    </row>
    <row r="8" spans="2:6" ht="24.75" customHeight="1">
      <c r="B8" s="67" t="s">
        <v>55</v>
      </c>
      <c r="C8" s="135">
        <v>413909</v>
      </c>
      <c r="D8" s="131">
        <v>12.6</v>
      </c>
      <c r="E8" s="15"/>
      <c r="F8" s="14"/>
    </row>
    <row r="9" spans="2:6" ht="24.75" customHeight="1">
      <c r="B9" s="148" t="s">
        <v>99</v>
      </c>
      <c r="C9" s="149"/>
      <c r="D9" s="150"/>
      <c r="E9" s="15"/>
      <c r="F9" s="14"/>
    </row>
    <row r="10" spans="2:6" ht="24.75" customHeight="1">
      <c r="B10" s="67" t="s">
        <v>56</v>
      </c>
      <c r="C10" s="136">
        <v>190188.4</v>
      </c>
      <c r="D10" s="133">
        <v>13.9</v>
      </c>
      <c r="E10" s="15"/>
      <c r="F10" s="14"/>
    </row>
    <row r="11" spans="2:4" ht="24.75" customHeight="1">
      <c r="B11" s="67" t="s">
        <v>57</v>
      </c>
      <c r="C11" s="136">
        <v>861525.6</v>
      </c>
      <c r="D11" s="133">
        <v>11.7</v>
      </c>
    </row>
    <row r="12" spans="2:4" ht="24.75" customHeight="1">
      <c r="B12" s="67" t="s">
        <v>58</v>
      </c>
      <c r="C12" s="136">
        <v>11416.3</v>
      </c>
      <c r="D12" s="112">
        <v>12.5</v>
      </c>
    </row>
    <row r="13" spans="2:4" ht="24.75" customHeight="1">
      <c r="B13" s="67" t="s">
        <v>59</v>
      </c>
      <c r="C13" s="136">
        <v>171298.9</v>
      </c>
      <c r="D13" s="112">
        <v>13.9</v>
      </c>
    </row>
    <row r="14" spans="2:4" ht="24.75" customHeight="1">
      <c r="B14" s="60" t="s">
        <v>116</v>
      </c>
      <c r="C14" s="137">
        <v>1772</v>
      </c>
      <c r="D14" s="48">
        <v>407.4</v>
      </c>
    </row>
    <row r="15" spans="2:4" ht="24.75" customHeight="1" thickBot="1">
      <c r="B15" s="140" t="s">
        <v>60</v>
      </c>
      <c r="C15" s="145">
        <v>1156</v>
      </c>
      <c r="D15" s="146">
        <v>347.2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I16"/>
  <sheetViews>
    <sheetView workbookViewId="0" topLeftCell="A1">
      <selection activeCell="J18" sqref="J18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7" bestFit="1" customWidth="1"/>
    <col min="8" max="251" width="9.00390625" style="8" bestFit="1" customWidth="1"/>
    <col min="252" max="16384" width="9.00390625" style="8" customWidth="1"/>
  </cols>
  <sheetData>
    <row r="1" spans="3:6" ht="29.25" customHeight="1">
      <c r="C1" s="210" t="s">
        <v>147</v>
      </c>
      <c r="D1" s="210"/>
      <c r="E1" s="210"/>
      <c r="F1" s="178"/>
    </row>
    <row r="2" spans="3:6" ht="29.25" customHeight="1" thickBot="1">
      <c r="C2" s="18"/>
      <c r="D2" s="7"/>
      <c r="E2" s="7" t="s">
        <v>165</v>
      </c>
      <c r="F2" s="18"/>
    </row>
    <row r="3" spans="3:5" ht="24.75" customHeight="1">
      <c r="C3" s="38" t="s">
        <v>40</v>
      </c>
      <c r="D3" s="50" t="s">
        <v>174</v>
      </c>
      <c r="E3" s="52" t="s">
        <v>51</v>
      </c>
    </row>
    <row r="4" spans="3:5" ht="24.75" customHeight="1">
      <c r="C4" s="68" t="s">
        <v>153</v>
      </c>
      <c r="D4" s="191">
        <v>15.34</v>
      </c>
      <c r="E4" s="110">
        <v>11</v>
      </c>
    </row>
    <row r="5" spans="3:9" ht="24.75" customHeight="1">
      <c r="C5" s="68" t="s">
        <v>117</v>
      </c>
      <c r="D5" s="191">
        <v>9.84</v>
      </c>
      <c r="E5" s="110">
        <v>32.9</v>
      </c>
      <c r="I5" s="7"/>
    </row>
    <row r="6" spans="3:9" ht="24.75" customHeight="1">
      <c r="C6" s="68" t="s">
        <v>154</v>
      </c>
      <c r="D6" s="189">
        <v>69.02</v>
      </c>
      <c r="E6" s="166">
        <v>16.9</v>
      </c>
      <c r="F6" s="20"/>
      <c r="I6" s="7"/>
    </row>
    <row r="7" spans="3:9" ht="24.75" customHeight="1">
      <c r="C7" s="68" t="s">
        <v>155</v>
      </c>
      <c r="D7" s="189">
        <v>25.52</v>
      </c>
      <c r="E7" s="166">
        <v>29.9</v>
      </c>
      <c r="F7" s="20"/>
      <c r="I7" s="7"/>
    </row>
    <row r="8" spans="3:9" ht="24.75" customHeight="1">
      <c r="C8" s="68" t="s">
        <v>156</v>
      </c>
      <c r="D8" s="189">
        <v>17.58</v>
      </c>
      <c r="E8" s="166">
        <v>29.8</v>
      </c>
      <c r="I8" s="7"/>
    </row>
    <row r="9" spans="3:9" ht="24.75" customHeight="1">
      <c r="C9" s="68" t="s">
        <v>157</v>
      </c>
      <c r="D9" s="189">
        <v>7.94</v>
      </c>
      <c r="E9" s="166">
        <v>30.1</v>
      </c>
      <c r="I9" s="7"/>
    </row>
    <row r="10" spans="3:9" ht="24.75" customHeight="1">
      <c r="C10" s="68" t="s">
        <v>158</v>
      </c>
      <c r="D10" s="188">
        <v>1446.9197</v>
      </c>
      <c r="E10" s="110">
        <v>9.3</v>
      </c>
      <c r="I10" s="7"/>
    </row>
    <row r="11" spans="3:9" ht="24.75" customHeight="1">
      <c r="C11" s="68" t="s">
        <v>159</v>
      </c>
      <c r="D11" s="189">
        <v>957.8212</v>
      </c>
      <c r="E11" s="110">
        <v>9.5</v>
      </c>
      <c r="I11" s="7"/>
    </row>
    <row r="12" spans="3:9" ht="24.75" customHeight="1">
      <c r="C12" s="68" t="s">
        <v>160</v>
      </c>
      <c r="D12" s="189">
        <v>749.0869</v>
      </c>
      <c r="E12" s="110">
        <v>14.9</v>
      </c>
      <c r="I12" s="7"/>
    </row>
    <row r="13" spans="3:9" ht="24.75" customHeight="1">
      <c r="C13" s="68" t="s">
        <v>118</v>
      </c>
      <c r="D13" s="189">
        <v>169.7007</v>
      </c>
      <c r="E13" s="110">
        <v>8</v>
      </c>
      <c r="I13" s="7"/>
    </row>
    <row r="14" spans="3:9" ht="24.75" customHeight="1">
      <c r="C14" s="68" t="s">
        <v>119</v>
      </c>
      <c r="D14" s="189">
        <v>561.7306</v>
      </c>
      <c r="E14" s="110">
        <v>19</v>
      </c>
      <c r="I14" s="7"/>
    </row>
    <row r="15" spans="3:9" ht="24.75" customHeight="1" thickBot="1">
      <c r="C15" s="147" t="s">
        <v>182</v>
      </c>
      <c r="D15" s="190">
        <v>17.1512</v>
      </c>
      <c r="E15" s="167">
        <v>-25.4</v>
      </c>
      <c r="I15" s="7"/>
    </row>
    <row r="16" ht="21.75" customHeight="1">
      <c r="I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workbookViewId="0" topLeftCell="A7">
      <selection activeCell="H15" sqref="H15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36" width="7.57421875" style="6" customWidth="1"/>
    <col min="237" max="16384" width="9.140625" style="17" customWidth="1"/>
  </cols>
  <sheetData>
    <row r="1" spans="2:4" ht="25.5" customHeight="1">
      <c r="B1" s="211" t="s">
        <v>148</v>
      </c>
      <c r="C1" s="211"/>
      <c r="D1" s="211"/>
    </row>
    <row r="2" spans="2:4" ht="23.25" customHeight="1">
      <c r="B2" s="29"/>
      <c r="C2" s="41"/>
      <c r="D2" s="42" t="s">
        <v>61</v>
      </c>
    </row>
    <row r="3" spans="2:5" ht="24.75" customHeight="1">
      <c r="B3" s="69" t="s">
        <v>62</v>
      </c>
      <c r="C3" s="82" t="s">
        <v>176</v>
      </c>
      <c r="D3" s="83" t="s">
        <v>0</v>
      </c>
      <c r="E3" s="84" t="s">
        <v>107</v>
      </c>
    </row>
    <row r="4" spans="2:5" ht="24.75" customHeight="1">
      <c r="B4" s="70" t="s">
        <v>70</v>
      </c>
      <c r="C4" s="115">
        <v>1901650</v>
      </c>
      <c r="D4" s="107">
        <v>15.3</v>
      </c>
      <c r="E4" s="113">
        <v>100</v>
      </c>
    </row>
    <row r="5" spans="2:5" ht="24.75" customHeight="1">
      <c r="B5" s="60" t="s">
        <v>120</v>
      </c>
      <c r="C5" s="115">
        <v>219950</v>
      </c>
      <c r="D5" s="107">
        <v>10.4</v>
      </c>
      <c r="E5" s="113">
        <v>8.2</v>
      </c>
    </row>
    <row r="6" spans="2:5" ht="24.75" customHeight="1">
      <c r="B6" s="60" t="s">
        <v>106</v>
      </c>
      <c r="C6" s="115">
        <v>104097</v>
      </c>
      <c r="D6" s="107">
        <v>13.5</v>
      </c>
      <c r="E6" s="113">
        <v>4.9</v>
      </c>
    </row>
    <row r="7" spans="2:5" ht="24.75" customHeight="1">
      <c r="B7" s="60" t="s">
        <v>101</v>
      </c>
      <c r="C7" s="115">
        <v>158506</v>
      </c>
      <c r="D7" s="107">
        <v>16.1</v>
      </c>
      <c r="E7" s="113">
        <v>8.7</v>
      </c>
    </row>
    <row r="8" spans="2:5" ht="24.75" customHeight="1">
      <c r="B8" s="60" t="s">
        <v>102</v>
      </c>
      <c r="C8" s="115">
        <v>213540</v>
      </c>
      <c r="D8" s="107">
        <v>18.5</v>
      </c>
      <c r="E8" s="113">
        <v>13.2</v>
      </c>
    </row>
    <row r="9" spans="2:5" ht="24.75" customHeight="1">
      <c r="B9" s="60" t="s">
        <v>103</v>
      </c>
      <c r="C9" s="115">
        <v>131411</v>
      </c>
      <c r="D9" s="107">
        <v>15.3</v>
      </c>
      <c r="E9" s="113">
        <v>6.9</v>
      </c>
    </row>
    <row r="10" spans="2:5" ht="24.75" customHeight="1">
      <c r="B10" s="60" t="s">
        <v>104</v>
      </c>
      <c r="C10" s="115">
        <v>205453</v>
      </c>
      <c r="D10" s="107">
        <v>19.9</v>
      </c>
      <c r="E10" s="113">
        <v>13.5</v>
      </c>
    </row>
    <row r="11" spans="2:5" ht="24.75" customHeight="1">
      <c r="B11" s="60" t="s">
        <v>121</v>
      </c>
      <c r="C11" s="199">
        <v>307947.6</v>
      </c>
      <c r="D11" s="107">
        <v>19.8</v>
      </c>
      <c r="E11" s="113">
        <v>20.2</v>
      </c>
    </row>
    <row r="12" spans="2:5" ht="24.75" customHeight="1">
      <c r="B12" s="60" t="s">
        <v>169</v>
      </c>
      <c r="C12" s="199">
        <v>198818</v>
      </c>
      <c r="D12" s="107">
        <v>15.7</v>
      </c>
      <c r="E12" s="113">
        <v>10.7</v>
      </c>
    </row>
    <row r="13" spans="2:5" ht="24.75" customHeight="1">
      <c r="B13" s="60" t="s">
        <v>164</v>
      </c>
      <c r="C13" s="199">
        <v>361927.4</v>
      </c>
      <c r="D13" s="107">
        <v>1.1</v>
      </c>
      <c r="E13" s="113">
        <v>13.7</v>
      </c>
    </row>
    <row r="14" spans="2:5" ht="24.75" customHeight="1">
      <c r="B14" s="70" t="s">
        <v>52</v>
      </c>
      <c r="C14" s="116">
        <v>1234429.2</v>
      </c>
      <c r="D14" s="108">
        <v>12.4</v>
      </c>
      <c r="E14" s="111">
        <v>100</v>
      </c>
    </row>
    <row r="15" spans="2:5" ht="24.75" customHeight="1">
      <c r="B15" s="70" t="s">
        <v>63</v>
      </c>
      <c r="C15" s="117">
        <v>501032.5</v>
      </c>
      <c r="D15" s="104">
        <v>12.675890048058424</v>
      </c>
      <c r="E15" s="114">
        <v>40.588192502251246</v>
      </c>
    </row>
    <row r="16" spans="2:5" ht="24.75" customHeight="1">
      <c r="B16" s="70" t="s">
        <v>105</v>
      </c>
      <c r="C16" s="117">
        <v>68675.7</v>
      </c>
      <c r="D16" s="104">
        <v>13.201454502297793</v>
      </c>
      <c r="E16" s="114">
        <v>5.563356732002127</v>
      </c>
    </row>
    <row r="17" spans="2:5" ht="24.75" customHeight="1">
      <c r="B17" s="70" t="s">
        <v>64</v>
      </c>
      <c r="C17" s="117">
        <v>62758</v>
      </c>
      <c r="D17" s="104">
        <v>12.370655928206542</v>
      </c>
      <c r="E17" s="114">
        <v>5.083969173768735</v>
      </c>
    </row>
    <row r="18" spans="2:5" ht="24.75" customHeight="1">
      <c r="B18" s="70" t="s">
        <v>65</v>
      </c>
      <c r="C18" s="117">
        <v>143940</v>
      </c>
      <c r="D18" s="104">
        <v>12.278829660519186</v>
      </c>
      <c r="E18" s="114">
        <v>11.660450028239772</v>
      </c>
    </row>
    <row r="19" spans="2:5" ht="24.75" customHeight="1">
      <c r="B19" s="70" t="s">
        <v>66</v>
      </c>
      <c r="C19" s="117">
        <v>68330</v>
      </c>
      <c r="D19" s="104">
        <v>12.086585369854564</v>
      </c>
      <c r="E19" s="114">
        <v>5.535351885713656</v>
      </c>
    </row>
    <row r="20" spans="2:5" ht="24.75" customHeight="1">
      <c r="B20" s="70" t="s">
        <v>67</v>
      </c>
      <c r="C20" s="117">
        <v>175621</v>
      </c>
      <c r="D20" s="104">
        <v>11.98997567251312</v>
      </c>
      <c r="E20" s="114">
        <v>14.226899363689713</v>
      </c>
    </row>
    <row r="21" spans="2:5" ht="24.75" customHeight="1">
      <c r="B21" s="70" t="s">
        <v>68</v>
      </c>
      <c r="C21" s="117">
        <v>214072</v>
      </c>
      <c r="D21" s="104">
        <v>11.789046687039551</v>
      </c>
      <c r="E21" s="114">
        <v>17.341780314334756</v>
      </c>
    </row>
    <row r="22" spans="2:5" ht="24.75" customHeight="1">
      <c r="B22" s="70" t="s">
        <v>69</v>
      </c>
      <c r="C22" s="89" t="s">
        <v>134</v>
      </c>
      <c r="D22" s="105">
        <v>9.4</v>
      </c>
      <c r="E22" s="111"/>
    </row>
    <row r="23" spans="2:5" ht="24.75" customHeight="1">
      <c r="B23" s="70" t="s">
        <v>63</v>
      </c>
      <c r="C23" s="89" t="s">
        <v>134</v>
      </c>
      <c r="D23" s="106">
        <v>4.3</v>
      </c>
      <c r="E23" s="112"/>
    </row>
    <row r="24" spans="2:5" ht="24.75" customHeight="1">
      <c r="B24" s="70" t="s">
        <v>105</v>
      </c>
      <c r="C24" s="89" t="s">
        <v>134</v>
      </c>
      <c r="D24" s="106">
        <v>10.5357406076212</v>
      </c>
      <c r="E24" s="112"/>
    </row>
    <row r="25" spans="2:5" ht="24.75" customHeight="1">
      <c r="B25" s="70" t="s">
        <v>64</v>
      </c>
      <c r="C25" s="89" t="s">
        <v>134</v>
      </c>
      <c r="D25" s="106">
        <v>9.6</v>
      </c>
      <c r="E25" s="112"/>
    </row>
    <row r="26" spans="2:5" ht="24.75" customHeight="1">
      <c r="B26" s="70" t="s">
        <v>65</v>
      </c>
      <c r="C26" s="89" t="s">
        <v>134</v>
      </c>
      <c r="D26" s="106">
        <v>9.5173673733161</v>
      </c>
      <c r="E26" s="112"/>
    </row>
    <row r="27" spans="2:5" ht="24.75" customHeight="1">
      <c r="B27" s="70" t="s">
        <v>66</v>
      </c>
      <c r="C27" s="89" t="s">
        <v>134</v>
      </c>
      <c r="D27" s="106">
        <v>7.5</v>
      </c>
      <c r="E27" s="112"/>
    </row>
    <row r="28" spans="2:5" ht="24.75" customHeight="1">
      <c r="B28" s="70" t="s">
        <v>67</v>
      </c>
      <c r="C28" s="89" t="s">
        <v>134</v>
      </c>
      <c r="D28" s="106">
        <v>10.6</v>
      </c>
      <c r="E28" s="112"/>
    </row>
    <row r="29" spans="2:5" ht="24.75" customHeight="1">
      <c r="B29" s="70" t="s">
        <v>68</v>
      </c>
      <c r="C29" s="89" t="s">
        <v>134</v>
      </c>
      <c r="D29" s="106">
        <v>8.4</v>
      </c>
      <c r="E29" s="112"/>
    </row>
    <row r="30" spans="2:5" ht="24.75" customHeight="1">
      <c r="B30" s="60" t="s">
        <v>170</v>
      </c>
      <c r="C30" s="89" t="s">
        <v>134</v>
      </c>
      <c r="D30" s="106">
        <v>10.3</v>
      </c>
      <c r="E30" s="112"/>
    </row>
    <row r="31" spans="2:5" ht="24.75" customHeight="1">
      <c r="B31" s="70" t="s">
        <v>177</v>
      </c>
      <c r="C31" s="61">
        <v>183938.6</v>
      </c>
      <c r="D31" s="187">
        <v>40.5</v>
      </c>
      <c r="E31" s="71"/>
    </row>
    <row r="32" spans="2:5" ht="24.75" customHeight="1">
      <c r="B32" s="70" t="s">
        <v>63</v>
      </c>
      <c r="C32" s="61">
        <v>44818.3</v>
      </c>
      <c r="D32" s="62">
        <v>114.7</v>
      </c>
      <c r="E32" s="71"/>
    </row>
    <row r="33" spans="2:5" ht="24.75" customHeight="1">
      <c r="B33" s="70" t="s">
        <v>105</v>
      </c>
      <c r="C33" s="61">
        <v>9730.4</v>
      </c>
      <c r="D33" s="62">
        <v>16.4</v>
      </c>
      <c r="E33" s="71"/>
    </row>
    <row r="34" spans="2:5" ht="24.75" customHeight="1">
      <c r="B34" s="70" t="s">
        <v>64</v>
      </c>
      <c r="C34" s="61">
        <v>26147.2</v>
      </c>
      <c r="D34" s="62">
        <v>27.4</v>
      </c>
      <c r="E34" s="71"/>
    </row>
    <row r="35" spans="2:5" ht="24.75" customHeight="1">
      <c r="B35" s="70" t="s">
        <v>65</v>
      </c>
      <c r="C35" s="61">
        <v>16914.4</v>
      </c>
      <c r="D35" s="62">
        <v>59.4</v>
      </c>
      <c r="E35" s="71"/>
    </row>
    <row r="36" spans="2:5" ht="24.75" customHeight="1">
      <c r="B36" s="70" t="s">
        <v>66</v>
      </c>
      <c r="C36" s="61">
        <v>4636.5</v>
      </c>
      <c r="D36" s="62">
        <v>4</v>
      </c>
      <c r="E36" s="71"/>
    </row>
    <row r="37" spans="2:5" ht="24.75" customHeight="1">
      <c r="B37" s="70" t="s">
        <v>67</v>
      </c>
      <c r="C37" s="61">
        <v>10511.4</v>
      </c>
      <c r="D37" s="62">
        <v>18.1</v>
      </c>
      <c r="E37" s="71"/>
    </row>
    <row r="38" spans="2:5" ht="24.75" customHeight="1">
      <c r="B38" s="70" t="s">
        <v>68</v>
      </c>
      <c r="C38" s="61">
        <v>37550</v>
      </c>
      <c r="D38" s="62">
        <v>20.8</v>
      </c>
      <c r="E38" s="71"/>
    </row>
    <row r="39" spans="2:5" ht="24.75" customHeight="1">
      <c r="B39" s="70" t="s">
        <v>171</v>
      </c>
      <c r="C39" s="61">
        <v>33630.4</v>
      </c>
      <c r="D39" s="62">
        <v>28.8</v>
      </c>
      <c r="E39" s="71"/>
    </row>
    <row r="40" spans="2:5" ht="24.75" customHeight="1">
      <c r="B40" s="51" t="s">
        <v>71</v>
      </c>
      <c r="C40" s="61">
        <v>272589</v>
      </c>
      <c r="D40" s="62">
        <v>-7</v>
      </c>
      <c r="E40" s="71"/>
    </row>
    <row r="41" spans="2:5" ht="24.75" customHeight="1">
      <c r="B41" s="70" t="s">
        <v>140</v>
      </c>
      <c r="C41" s="61">
        <v>192268</v>
      </c>
      <c r="D41" s="62">
        <v>-2.6</v>
      </c>
      <c r="E41" s="71"/>
    </row>
    <row r="42" spans="2:5" ht="24.75" customHeight="1">
      <c r="B42" s="70" t="s">
        <v>141</v>
      </c>
      <c r="C42" s="61">
        <v>2582</v>
      </c>
      <c r="D42" s="109">
        <v>-56.2</v>
      </c>
      <c r="E42" s="71"/>
    </row>
    <row r="43" spans="2:5" ht="24.75" customHeight="1">
      <c r="B43" s="70" t="s">
        <v>142</v>
      </c>
      <c r="C43" s="61">
        <v>5767</v>
      </c>
      <c r="D43" s="109">
        <v>24</v>
      </c>
      <c r="E43" s="71"/>
    </row>
    <row r="44" spans="2:5" ht="24.75" customHeight="1">
      <c r="B44" s="70" t="s">
        <v>65</v>
      </c>
      <c r="C44" s="61">
        <v>14801</v>
      </c>
      <c r="D44" s="62">
        <v>-45.2</v>
      </c>
      <c r="E44" s="71"/>
    </row>
    <row r="45" spans="2:5" ht="24.75" customHeight="1">
      <c r="B45" s="70" t="s">
        <v>66</v>
      </c>
      <c r="C45" s="61">
        <v>3117</v>
      </c>
      <c r="D45" s="62">
        <v>-46.2</v>
      </c>
      <c r="E45" s="71"/>
    </row>
    <row r="46" spans="2:5" ht="24.75" customHeight="1">
      <c r="B46" s="70" t="s">
        <v>67</v>
      </c>
      <c r="C46" s="61">
        <v>17055</v>
      </c>
      <c r="D46" s="62">
        <v>4</v>
      </c>
      <c r="E46" s="71"/>
    </row>
    <row r="47" spans="2:5" ht="24.75" customHeight="1">
      <c r="B47" s="70" t="s">
        <v>68</v>
      </c>
      <c r="C47" s="61">
        <v>36999</v>
      </c>
      <c r="D47" s="62">
        <v>2.4</v>
      </c>
      <c r="E47" s="71"/>
    </row>
    <row r="48" spans="2:5" ht="24.75" customHeight="1">
      <c r="B48" s="72" t="s">
        <v>161</v>
      </c>
      <c r="C48" s="118">
        <v>153372</v>
      </c>
      <c r="D48" s="110">
        <v>11</v>
      </c>
      <c r="E48" s="71"/>
    </row>
    <row r="49" spans="2:5" ht="24.75" customHeight="1">
      <c r="B49" s="70" t="s">
        <v>136</v>
      </c>
      <c r="C49" s="119">
        <v>19897</v>
      </c>
      <c r="D49" s="48">
        <v>12.167127434808137</v>
      </c>
      <c r="E49" s="71"/>
    </row>
    <row r="50" spans="2:5" ht="24.75" customHeight="1">
      <c r="B50" s="70" t="s">
        <v>105</v>
      </c>
      <c r="C50" s="119">
        <v>7173</v>
      </c>
      <c r="D50" s="48">
        <v>15.56282698236522</v>
      </c>
      <c r="E50" s="71"/>
    </row>
    <row r="51" spans="2:5" ht="24.75" customHeight="1">
      <c r="B51" s="70" t="s">
        <v>64</v>
      </c>
      <c r="C51" s="119">
        <v>6290</v>
      </c>
      <c r="D51" s="48">
        <v>16.50131195517191</v>
      </c>
      <c r="E51" s="71"/>
    </row>
    <row r="52" spans="2:5" ht="24.75" customHeight="1">
      <c r="B52" s="70" t="s">
        <v>65</v>
      </c>
      <c r="C52" s="119">
        <v>14991</v>
      </c>
      <c r="D52" s="48">
        <v>12.39037602091832</v>
      </c>
      <c r="E52" s="71"/>
    </row>
    <row r="53" spans="2:5" ht="24.75" customHeight="1">
      <c r="B53" s="70" t="s">
        <v>66</v>
      </c>
      <c r="C53" s="119">
        <v>6014</v>
      </c>
      <c r="D53" s="48">
        <v>11.851189876887387</v>
      </c>
      <c r="E53" s="71"/>
    </row>
    <row r="54" spans="2:5" ht="24.75" customHeight="1">
      <c r="B54" s="70" t="s">
        <v>67</v>
      </c>
      <c r="C54" s="119">
        <v>14034</v>
      </c>
      <c r="D54" s="48">
        <v>-2.275870192591885</v>
      </c>
      <c r="E54" s="71"/>
    </row>
    <row r="55" spans="2:5" ht="24.75" customHeight="1" thickBot="1">
      <c r="B55" s="179" t="s">
        <v>68</v>
      </c>
      <c r="C55" s="181">
        <v>21661</v>
      </c>
      <c r="D55" s="146">
        <v>17.871081681421614</v>
      </c>
      <c r="E55" s="71"/>
    </row>
    <row r="56" spans="3:4" ht="19.5" customHeight="1">
      <c r="C56" s="46"/>
      <c r="D56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8" sqref="G8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12" t="s">
        <v>149</v>
      </c>
      <c r="C1" s="212"/>
      <c r="D1" s="212"/>
      <c r="E1" s="212"/>
    </row>
    <row r="2" spans="2:5" ht="30" customHeight="1" thickBot="1">
      <c r="B2" s="96"/>
      <c r="C2" s="96"/>
      <c r="D2" s="96"/>
      <c r="E2" s="96"/>
    </row>
    <row r="3" spans="2:4" ht="24.75" customHeight="1">
      <c r="B3" s="213" t="s">
        <v>73</v>
      </c>
      <c r="C3" s="215" t="s">
        <v>133</v>
      </c>
      <c r="D3" s="216"/>
    </row>
    <row r="4" spans="2:4" ht="24.75" customHeight="1">
      <c r="B4" s="214"/>
      <c r="C4" s="77" t="s">
        <v>178</v>
      </c>
      <c r="D4" s="31" t="s">
        <v>183</v>
      </c>
    </row>
    <row r="5" spans="2:4" ht="24.75" customHeight="1">
      <c r="B5" s="12" t="s">
        <v>74</v>
      </c>
      <c r="C5" s="93">
        <v>8.2</v>
      </c>
      <c r="D5" s="73" t="s">
        <v>134</v>
      </c>
    </row>
    <row r="6" spans="2:4" ht="24.75" customHeight="1">
      <c r="B6" s="12" t="s">
        <v>75</v>
      </c>
      <c r="C6" s="93">
        <v>8.2</v>
      </c>
      <c r="D6" s="102">
        <f>RANK(C6,$C$6:$C$26)</f>
        <v>16</v>
      </c>
    </row>
    <row r="7" spans="2:4" ht="24.75" customHeight="1">
      <c r="B7" s="12" t="s">
        <v>76</v>
      </c>
      <c r="C7" s="93">
        <v>9.3</v>
      </c>
      <c r="D7" s="102">
        <f aca="true" t="shared" si="0" ref="D7:D26">RANK(C7,$C$6:$C$26)</f>
        <v>14</v>
      </c>
    </row>
    <row r="8" spans="2:4" ht="24.75" customHeight="1">
      <c r="B8" s="12" t="s">
        <v>77</v>
      </c>
      <c r="C8" s="93">
        <v>5.1</v>
      </c>
      <c r="D8" s="102">
        <f t="shared" si="0"/>
        <v>18</v>
      </c>
    </row>
    <row r="9" spans="2:4" ht="24.75" customHeight="1">
      <c r="B9" s="12" t="s">
        <v>78</v>
      </c>
      <c r="C9" s="93">
        <v>11.1</v>
      </c>
      <c r="D9" s="102">
        <f t="shared" si="0"/>
        <v>2</v>
      </c>
    </row>
    <row r="10" spans="2:4" ht="24.75" customHeight="1">
      <c r="B10" s="12" t="s">
        <v>79</v>
      </c>
      <c r="C10" s="93">
        <v>10.4</v>
      </c>
      <c r="D10" s="102">
        <f t="shared" si="0"/>
        <v>5</v>
      </c>
    </row>
    <row r="11" spans="2:4" ht="24.75" customHeight="1">
      <c r="B11" s="12" t="s">
        <v>80</v>
      </c>
      <c r="C11" s="93">
        <v>10.6</v>
      </c>
      <c r="D11" s="102">
        <f t="shared" si="0"/>
        <v>3</v>
      </c>
    </row>
    <row r="12" spans="2:4" ht="24.75" customHeight="1">
      <c r="B12" s="25" t="s">
        <v>81</v>
      </c>
      <c r="C12" s="94">
        <v>9.4</v>
      </c>
      <c r="D12" s="102">
        <f t="shared" si="0"/>
        <v>13</v>
      </c>
    </row>
    <row r="13" spans="2:4" ht="24.75" customHeight="1">
      <c r="B13" s="12" t="s">
        <v>82</v>
      </c>
      <c r="C13" s="93">
        <v>9.9</v>
      </c>
      <c r="D13" s="102">
        <f t="shared" si="0"/>
        <v>9</v>
      </c>
    </row>
    <row r="14" spans="2:4" ht="24.75" customHeight="1">
      <c r="B14" s="12" t="s">
        <v>83</v>
      </c>
      <c r="C14" s="93">
        <v>7.2</v>
      </c>
      <c r="D14" s="102">
        <f t="shared" si="0"/>
        <v>17</v>
      </c>
    </row>
    <row r="15" spans="2:4" ht="24.75" customHeight="1">
      <c r="B15" s="12" t="s">
        <v>84</v>
      </c>
      <c r="C15" s="93">
        <v>9.8</v>
      </c>
      <c r="D15" s="102">
        <f t="shared" si="0"/>
        <v>11</v>
      </c>
    </row>
    <row r="16" spans="2:4" ht="24.75" customHeight="1">
      <c r="B16" s="12" t="s">
        <v>85</v>
      </c>
      <c r="C16" s="93">
        <v>10.1</v>
      </c>
      <c r="D16" s="102">
        <f t="shared" si="0"/>
        <v>6</v>
      </c>
    </row>
    <row r="17" spans="2:4" ht="24.75" customHeight="1">
      <c r="B17" s="12" t="s">
        <v>86</v>
      </c>
      <c r="C17" s="93">
        <v>-1.3</v>
      </c>
      <c r="D17" s="102">
        <f t="shared" si="0"/>
        <v>20</v>
      </c>
    </row>
    <row r="18" spans="2:4" ht="24.75" customHeight="1">
      <c r="B18" s="12" t="s">
        <v>87</v>
      </c>
      <c r="C18" s="93">
        <v>10.5</v>
      </c>
      <c r="D18" s="102">
        <f t="shared" si="0"/>
        <v>4</v>
      </c>
    </row>
    <row r="19" spans="2:4" ht="24.75" customHeight="1">
      <c r="B19" s="12" t="s">
        <v>88</v>
      </c>
      <c r="C19" s="93">
        <v>9.1</v>
      </c>
      <c r="D19" s="102">
        <f t="shared" si="0"/>
        <v>15</v>
      </c>
    </row>
    <row r="20" spans="2:4" ht="24.75" customHeight="1">
      <c r="B20" s="12" t="s">
        <v>89</v>
      </c>
      <c r="C20" s="93">
        <v>9.9</v>
      </c>
      <c r="D20" s="102">
        <f t="shared" si="0"/>
        <v>9</v>
      </c>
    </row>
    <row r="21" spans="2:4" ht="24.75" customHeight="1">
      <c r="B21" s="12" t="s">
        <v>90</v>
      </c>
      <c r="C21" s="93">
        <v>9.5</v>
      </c>
      <c r="D21" s="102">
        <f t="shared" si="0"/>
        <v>12</v>
      </c>
    </row>
    <row r="22" spans="2:4" ht="24.75" customHeight="1">
      <c r="B22" s="12" t="s">
        <v>91</v>
      </c>
      <c r="C22" s="93">
        <v>10.1</v>
      </c>
      <c r="D22" s="102">
        <f t="shared" si="0"/>
        <v>6</v>
      </c>
    </row>
    <row r="23" spans="2:4" ht="24.75" customHeight="1">
      <c r="B23" s="12" t="s">
        <v>92</v>
      </c>
      <c r="C23" s="93">
        <v>10</v>
      </c>
      <c r="D23" s="102">
        <f t="shared" si="0"/>
        <v>8</v>
      </c>
    </row>
    <row r="24" spans="2:4" ht="24.75" customHeight="1">
      <c r="B24" s="12" t="s">
        <v>93</v>
      </c>
      <c r="C24" s="93">
        <v>3.9</v>
      </c>
      <c r="D24" s="102">
        <f t="shared" si="0"/>
        <v>19</v>
      </c>
    </row>
    <row r="25" spans="2:4" ht="24.75" customHeight="1">
      <c r="B25" s="12" t="s">
        <v>94</v>
      </c>
      <c r="C25" s="93">
        <v>18.7</v>
      </c>
      <c r="D25" s="102">
        <f t="shared" si="0"/>
        <v>1</v>
      </c>
    </row>
    <row r="26" spans="2:4" ht="24.75" customHeight="1" thickBot="1">
      <c r="B26" s="22" t="s">
        <v>95</v>
      </c>
      <c r="C26" s="95">
        <v>-5.4</v>
      </c>
      <c r="D26" s="122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tabSelected="1" workbookViewId="0" topLeftCell="A16">
      <selection activeCell="L26" sqref="L26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2.28125" style="3" customWidth="1"/>
    <col min="5" max="5" width="15.140625" style="3" customWidth="1"/>
    <col min="6" max="6" width="12.140625" style="3" customWidth="1"/>
    <col min="7" max="7" width="11.421875" style="3" customWidth="1"/>
    <col min="8" max="8" width="9.00390625" style="4" customWidth="1"/>
    <col min="9" max="16384" width="9.00390625" style="3" customWidth="1"/>
  </cols>
  <sheetData>
    <row r="2" spans="3:6" ht="15">
      <c r="C2" s="212" t="s">
        <v>139</v>
      </c>
      <c r="D2" s="212"/>
      <c r="E2" s="217"/>
      <c r="F2" s="217"/>
    </row>
    <row r="3" ht="24.75" customHeight="1" thickBot="1">
      <c r="F3" s="5" t="s">
        <v>72</v>
      </c>
    </row>
    <row r="4" spans="1:6" ht="24.75" customHeight="1">
      <c r="A4" s="4" t="s">
        <v>2</v>
      </c>
      <c r="B4" s="218" t="s">
        <v>96</v>
      </c>
      <c r="C4" s="220" t="s">
        <v>41</v>
      </c>
      <c r="D4" s="221"/>
      <c r="E4" s="221"/>
      <c r="F4" s="221"/>
    </row>
    <row r="5" spans="2:6" ht="24.75" customHeight="1">
      <c r="B5" s="219"/>
      <c r="C5" s="77" t="s">
        <v>174</v>
      </c>
      <c r="D5" s="77" t="s">
        <v>183</v>
      </c>
      <c r="E5" s="123" t="s">
        <v>51</v>
      </c>
      <c r="F5" s="31" t="s">
        <v>183</v>
      </c>
    </row>
    <row r="6" spans="1:256" s="47" customFormat="1" ht="24.75" customHeight="1">
      <c r="A6" s="4"/>
      <c r="B6" s="12" t="s">
        <v>74</v>
      </c>
      <c r="C6" s="97" t="s">
        <v>184</v>
      </c>
      <c r="D6" s="97" t="s">
        <v>184</v>
      </c>
      <c r="E6" s="93">
        <v>11.1</v>
      </c>
      <c r="F6" s="31" t="s">
        <v>39</v>
      </c>
      <c r="G6" s="3"/>
      <c r="H6" s="3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8" ht="24.75" customHeight="1">
      <c r="A7" s="4"/>
      <c r="B7" s="12" t="s">
        <v>75</v>
      </c>
      <c r="C7" s="97" t="s">
        <v>184</v>
      </c>
      <c r="D7" s="97" t="s">
        <v>184</v>
      </c>
      <c r="E7" s="93">
        <v>10</v>
      </c>
      <c r="F7" s="31">
        <f aca="true" t="shared" si="0" ref="F7:F27">RANK(E7,$E$7:$E$27)</f>
        <v>15</v>
      </c>
      <c r="H7" s="36"/>
    </row>
    <row r="8" spans="1:8" ht="24.75" customHeight="1">
      <c r="A8" s="4"/>
      <c r="B8" s="12" t="s">
        <v>76</v>
      </c>
      <c r="C8" s="97" t="s">
        <v>184</v>
      </c>
      <c r="D8" s="97" t="s">
        <v>184</v>
      </c>
      <c r="E8" s="93">
        <v>16.1</v>
      </c>
      <c r="F8" s="31">
        <f t="shared" si="0"/>
        <v>2</v>
      </c>
      <c r="H8" s="36"/>
    </row>
    <row r="9" spans="1:8" ht="24.75" customHeight="1">
      <c r="A9" s="4"/>
      <c r="B9" s="12" t="s">
        <v>77</v>
      </c>
      <c r="C9" s="97" t="s">
        <v>184</v>
      </c>
      <c r="D9" s="97" t="s">
        <v>184</v>
      </c>
      <c r="E9" s="93">
        <v>8</v>
      </c>
      <c r="F9" s="31">
        <f t="shared" si="0"/>
        <v>18</v>
      </c>
      <c r="H9" s="36"/>
    </row>
    <row r="10" spans="1:8" ht="24.75" customHeight="1">
      <c r="A10" s="4"/>
      <c r="B10" s="12" t="s">
        <v>78</v>
      </c>
      <c r="C10" s="97" t="s">
        <v>184</v>
      </c>
      <c r="D10" s="97" t="s">
        <v>184</v>
      </c>
      <c r="E10" s="93">
        <v>16.1</v>
      </c>
      <c r="F10" s="31">
        <f t="shared" si="0"/>
        <v>2</v>
      </c>
      <c r="H10" s="36"/>
    </row>
    <row r="11" spans="1:8" ht="24.75" customHeight="1">
      <c r="A11" s="4"/>
      <c r="B11" s="12" t="s">
        <v>79</v>
      </c>
      <c r="C11" s="97" t="s">
        <v>184</v>
      </c>
      <c r="D11" s="97" t="s">
        <v>184</v>
      </c>
      <c r="E11" s="93">
        <v>10.5</v>
      </c>
      <c r="F11" s="31">
        <f t="shared" si="0"/>
        <v>14</v>
      </c>
      <c r="H11" s="36"/>
    </row>
    <row r="12" spans="1:8" ht="24.75" customHeight="1">
      <c r="A12" s="4"/>
      <c r="B12" s="12" t="s">
        <v>80</v>
      </c>
      <c r="C12" s="97" t="s">
        <v>184</v>
      </c>
      <c r="D12" s="97" t="s">
        <v>184</v>
      </c>
      <c r="E12" s="93">
        <v>16.3</v>
      </c>
      <c r="F12" s="31">
        <f t="shared" si="0"/>
        <v>1</v>
      </c>
      <c r="H12" s="36"/>
    </row>
    <row r="13" spans="1:9" s="24" customFormat="1" ht="24.75" customHeight="1">
      <c r="A13" s="23"/>
      <c r="B13" s="25" t="s">
        <v>81</v>
      </c>
      <c r="C13" s="97" t="s">
        <v>184</v>
      </c>
      <c r="D13" s="97" t="s">
        <v>184</v>
      </c>
      <c r="E13" s="94">
        <v>15.3</v>
      </c>
      <c r="F13" s="33">
        <f t="shared" si="0"/>
        <v>5</v>
      </c>
      <c r="H13" s="35"/>
      <c r="I13" s="198"/>
    </row>
    <row r="14" spans="1:8" ht="24.75" customHeight="1">
      <c r="A14" s="4"/>
      <c r="B14" s="12" t="s">
        <v>82</v>
      </c>
      <c r="C14" s="97" t="s">
        <v>184</v>
      </c>
      <c r="D14" s="97" t="s">
        <v>184</v>
      </c>
      <c r="E14" s="93">
        <v>14.9</v>
      </c>
      <c r="F14" s="31">
        <f t="shared" si="0"/>
        <v>6</v>
      </c>
      <c r="H14" s="36"/>
    </row>
    <row r="15" spans="1:8" ht="24.75" customHeight="1">
      <c r="A15" s="4"/>
      <c r="B15" s="12" t="s">
        <v>83</v>
      </c>
      <c r="C15" s="97" t="s">
        <v>184</v>
      </c>
      <c r="D15" s="97" t="s">
        <v>184</v>
      </c>
      <c r="E15" s="93">
        <v>-0.7</v>
      </c>
      <c r="F15" s="31">
        <f t="shared" si="0"/>
        <v>19</v>
      </c>
      <c r="H15" s="36"/>
    </row>
    <row r="16" spans="1:8" ht="24.75" customHeight="1">
      <c r="A16" s="4"/>
      <c r="B16" s="12" t="s">
        <v>84</v>
      </c>
      <c r="C16" s="97" t="s">
        <v>184</v>
      </c>
      <c r="D16" s="97" t="s">
        <v>184</v>
      </c>
      <c r="E16" s="93">
        <v>13.9</v>
      </c>
      <c r="F16" s="31">
        <f t="shared" si="0"/>
        <v>8</v>
      </c>
      <c r="H16" s="36"/>
    </row>
    <row r="17" spans="1:8" ht="24.75" customHeight="1">
      <c r="A17" s="4"/>
      <c r="B17" s="12" t="s">
        <v>85</v>
      </c>
      <c r="C17" s="97" t="s">
        <v>184</v>
      </c>
      <c r="D17" s="97" t="s">
        <v>184</v>
      </c>
      <c r="E17" s="93">
        <v>15.9</v>
      </c>
      <c r="F17" s="31">
        <f t="shared" si="0"/>
        <v>4</v>
      </c>
      <c r="H17" s="36"/>
    </row>
    <row r="18" spans="1:8" ht="24.75" customHeight="1">
      <c r="A18" s="4"/>
      <c r="B18" s="12" t="s">
        <v>86</v>
      </c>
      <c r="C18" s="97" t="s">
        <v>184</v>
      </c>
      <c r="D18" s="97" t="s">
        <v>184</v>
      </c>
      <c r="E18" s="93">
        <v>12.1</v>
      </c>
      <c r="F18" s="31">
        <f t="shared" si="0"/>
        <v>12</v>
      </c>
      <c r="H18" s="36"/>
    </row>
    <row r="19" spans="1:8" ht="24.75" customHeight="1">
      <c r="A19" s="4"/>
      <c r="B19" s="12" t="s">
        <v>87</v>
      </c>
      <c r="C19" s="97" t="s">
        <v>184</v>
      </c>
      <c r="D19" s="97" t="s">
        <v>184</v>
      </c>
      <c r="E19" s="93">
        <v>13</v>
      </c>
      <c r="F19" s="31">
        <f t="shared" si="0"/>
        <v>10</v>
      </c>
      <c r="H19" s="36"/>
    </row>
    <row r="20" spans="1:8" ht="24.75" customHeight="1">
      <c r="A20" s="4"/>
      <c r="B20" s="12" t="s">
        <v>88</v>
      </c>
      <c r="C20" s="97" t="s">
        <v>184</v>
      </c>
      <c r="D20" s="97" t="s">
        <v>184</v>
      </c>
      <c r="E20" s="93">
        <v>14.5</v>
      </c>
      <c r="F20" s="31">
        <f t="shared" si="0"/>
        <v>7</v>
      </c>
      <c r="H20" s="36"/>
    </row>
    <row r="21" spans="1:8" ht="24.75" customHeight="1">
      <c r="A21" s="4"/>
      <c r="B21" s="12" t="s">
        <v>89</v>
      </c>
      <c r="C21" s="97" t="s">
        <v>184</v>
      </c>
      <c r="D21" s="97" t="s">
        <v>184</v>
      </c>
      <c r="E21" s="93">
        <v>12.4</v>
      </c>
      <c r="F21" s="31">
        <f t="shared" si="0"/>
        <v>11</v>
      </c>
      <c r="H21" s="36"/>
    </row>
    <row r="22" spans="1:8" ht="24.75" customHeight="1">
      <c r="A22" s="4"/>
      <c r="B22" s="12" t="s">
        <v>90</v>
      </c>
      <c r="C22" s="97" t="s">
        <v>184</v>
      </c>
      <c r="D22" s="97" t="s">
        <v>184</v>
      </c>
      <c r="E22" s="93">
        <v>9.9</v>
      </c>
      <c r="F22" s="31">
        <f t="shared" si="0"/>
        <v>16</v>
      </c>
      <c r="H22" s="36"/>
    </row>
    <row r="23" spans="1:8" ht="24.75" customHeight="1">
      <c r="A23" s="4"/>
      <c r="B23" s="12" t="s">
        <v>91</v>
      </c>
      <c r="C23" s="97" t="s">
        <v>184</v>
      </c>
      <c r="D23" s="97" t="s">
        <v>184</v>
      </c>
      <c r="E23" s="93">
        <v>8.9</v>
      </c>
      <c r="F23" s="31">
        <f t="shared" si="0"/>
        <v>17</v>
      </c>
      <c r="H23" s="36"/>
    </row>
    <row r="24" spans="1:8" ht="24.75" customHeight="1">
      <c r="A24" s="4"/>
      <c r="B24" s="12" t="s">
        <v>92</v>
      </c>
      <c r="C24" s="97" t="s">
        <v>184</v>
      </c>
      <c r="D24" s="97" t="s">
        <v>184</v>
      </c>
      <c r="E24" s="93">
        <v>11</v>
      </c>
      <c r="F24" s="31">
        <f t="shared" si="0"/>
        <v>13</v>
      </c>
      <c r="H24" s="36"/>
    </row>
    <row r="25" spans="1:8" ht="24.75" customHeight="1">
      <c r="A25" s="4"/>
      <c r="B25" s="12" t="s">
        <v>93</v>
      </c>
      <c r="C25" s="97" t="s">
        <v>184</v>
      </c>
      <c r="D25" s="97" t="s">
        <v>184</v>
      </c>
      <c r="E25" s="93">
        <v>-5.5</v>
      </c>
      <c r="F25" s="31">
        <f t="shared" si="0"/>
        <v>21</v>
      </c>
      <c r="H25" s="36"/>
    </row>
    <row r="26" spans="1:8" ht="24.75" customHeight="1">
      <c r="A26" s="4"/>
      <c r="B26" s="12" t="s">
        <v>94</v>
      </c>
      <c r="C26" s="97" t="s">
        <v>184</v>
      </c>
      <c r="D26" s="97" t="s">
        <v>184</v>
      </c>
      <c r="E26" s="93">
        <v>13.3</v>
      </c>
      <c r="F26" s="31">
        <f t="shared" si="0"/>
        <v>9</v>
      </c>
      <c r="H26" s="36"/>
    </row>
    <row r="27" spans="1:8" ht="24.75" customHeight="1" thickBot="1">
      <c r="A27" s="4"/>
      <c r="B27" s="22" t="s">
        <v>95</v>
      </c>
      <c r="C27" s="97" t="s">
        <v>184</v>
      </c>
      <c r="D27" s="97" t="s">
        <v>184</v>
      </c>
      <c r="E27" s="95">
        <v>-2.7</v>
      </c>
      <c r="F27" s="34">
        <f t="shared" si="0"/>
        <v>20</v>
      </c>
      <c r="H27" s="36"/>
    </row>
    <row r="28" ht="19.5" customHeight="1"/>
  </sheetData>
  <mergeCells count="3">
    <mergeCell ref="C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2017-11-17T08:15:55Z</cp:lastPrinted>
  <dcterms:created xsi:type="dcterms:W3CDTF">2001-05-22T08:55:26Z</dcterms:created>
  <dcterms:modified xsi:type="dcterms:W3CDTF">2018-06-11T08:33:59Z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