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90" windowHeight="12180" tabRatio="681" activeTab="9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</sheets>
  <definedNames>
    <definedName name="_xlfn.IFERROR" hidden="1">#NAME?</definedName>
    <definedName name="_xlnm.Print_Area" localSheetId="5">'财政金融'!$C$1:$F$15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<sst xmlns="http://schemas.openxmlformats.org/spreadsheetml/2006/main" count="303" uniqueCount="183">
  <si>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</si>
  <si>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</si>
  <si>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</si>
  <si>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</si>
  <si>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</si>
  <si>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</si>
  <si>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</si>
  <si>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</si>
  <si>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</si>
  <si>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</si>
  <si>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</si>
  <si>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</si>
  <si>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</si>
  <si>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</si>
  <si>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</si>
  <si>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</si>
  <si>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</si>
  <si>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</si>
  <si>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</si>
  <si>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</si>
  <si>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</si>
  <si>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</si>
  <si>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</si>
  <si>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</si>
  <si>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</si>
  <si>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</si>
  <si>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</si>
  <si>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</si>
  <si>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</si>
  <si>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</si>
  <si>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</si>
  <si>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</si>
  <si>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</si>
  <si>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</si>
  <si>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</si>
  <si>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</si>
  <si>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</si>
  <si>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</si>
  <si>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</si>
  <si>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</si>
  <si>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</si>
  <si>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</si>
  <si>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</si>
  <si>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</si>
  <si>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</si>
  <si>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</si>
  <si>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</si>
  <si>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</si>
  <si>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</si>
  <si>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</si>
  <si>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</si>
  <si>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</si>
  <si>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</si>
  <si>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</si>
  <si>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</si>
  <si>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</si>
  <si>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</si>
  <si>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</si>
  <si>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</si>
  <si>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</si>
  <si>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</si>
  <si>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</si>
  <si>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</si>
  <si>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</si>
  <si>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</si>
  <si>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</si>
  <si>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</si>
  <si>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</si>
  <si>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</si>
  <si>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</si>
  <si>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</si>
  <si>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</si>
  <si>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</si>
  <si>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</si>
  <si>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</si>
  <si>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</si>
  <si>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</si>
  <si>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</si>
  <si>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</si>
  <si>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</si>
  <si>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</si>
  <si>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</si>
  <si>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</si>
  <si>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</si>
  <si>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</si>
  <si>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</si>
  <si>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</si>
  <si>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</si>
  <si>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</si>
  <si>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</si>
  <si>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</si>
  <si>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</si>
  <si>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</si>
  <si>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</si>
  <si>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</si>
  <si>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</si>
  <si>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</si>
  <si>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市（州）经济指标（三）</t>
  </si>
  <si>
    <t>二、按行业分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</si>
  <si>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</si>
  <si>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</si>
  <si>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</si>
  <si>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</si>
  <si>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</si>
  <si>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</si>
  <si>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</si>
  <si>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</si>
  <si>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</si>
  <si>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</si>
  <si>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</si>
  <si>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</si>
  <si>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</si>
  <si>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</si>
  <si>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</si>
  <si>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</si>
  <si>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</si>
  <si>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</si>
  <si>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</si>
  <si>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</si>
  <si>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</si>
  <si>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</si>
  <si>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</si>
  <si>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</si>
  <si>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</si>
  <si>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</si>
  <si>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</si>
  <si>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</si>
  <si>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</si>
  <si>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</si>
  <si>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</si>
  <si>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</si>
  <si>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</si>
  <si>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</si>
  <si>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</si>
  <si>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</si>
  <si>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</si>
  <si>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</si>
  <si>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</si>
  <si>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</si>
  <si>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</si>
  <si>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</si>
  <si>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</si>
  <si>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</si>
  <si>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</si>
  <si>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</si>
  <si>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</si>
  <si>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</si>
  <si>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</si>
  <si>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</si>
  <si>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</si>
  <si>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</si>
  <si>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</si>
  <si>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</si>
  <si>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</si>
  <si>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</si>
  <si>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</si>
  <si>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</si>
  <si>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</si>
  <si>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</si>
  <si>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</si>
  <si>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主营业务成本</t>
  </si>
  <si>
    <t xml:space="preserve">  市本级</t>
  </si>
  <si>
    <t>单位：亿元</t>
  </si>
  <si>
    <t>亿元</t>
  </si>
  <si>
    <t>二、工业销售产值（亿元）</t>
  </si>
  <si>
    <t xml:space="preserve">  广元经开区</t>
  </si>
  <si>
    <t xml:space="preserve">    广元经开区</t>
  </si>
  <si>
    <t xml:space="preserve">    广元经开区</t>
  </si>
  <si>
    <t xml:space="preserve">  注：规模以上工业效益指标次月公布。</t>
  </si>
  <si>
    <t>千升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</si>
  <si>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</si>
  <si>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</t>
    </r>
    <r>
      <rPr>
        <sz val="11"/>
        <rFont val="宋体"/>
        <family val="0"/>
      </rPr>
      <t>票据融资及各项垫款</t>
    </r>
  </si>
  <si>
    <t>位次</t>
  </si>
  <si>
    <t>—</t>
  </si>
  <si>
    <t>万吨</t>
  </si>
  <si>
    <t>—</t>
  </si>
  <si>
    <t>—</t>
  </si>
  <si>
    <t>1-10月累计</t>
  </si>
  <si>
    <t>1-9月累计</t>
  </si>
  <si>
    <t xml:space="preserve"> 1-10月累计 </t>
  </si>
  <si>
    <t>规模以上工业利润总额（1-9月）</t>
  </si>
  <si>
    <t>1-10月累计±％</t>
  </si>
  <si>
    <t>持平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</si>
</sst>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_ "/>
    <numFmt numFmtId="196" formatCode="0.0000_ "/>
    <numFmt numFmtId="197" formatCode="0.00000_ "/>
    <numFmt numFmtId="198" formatCode="0.000000_ "/>
    <numFmt numFmtId="199" formatCode="0;_㐀"/>
    <numFmt numFmtId="200" formatCode="0;_저"/>
    <numFmt numFmtId="201" formatCode="0.000_);[Red]\(0.000\)"/>
  </numFmts>
  <fonts count="59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9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2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3" xfId="43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15" xfId="0" applyNumberFormat="1" applyFont="1" applyBorder="1" applyAlignment="1">
      <alignment horizontal="center" vertical="center"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8" fillId="0" borderId="10" xfId="43" applyFont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8" fillId="0" borderId="10" xfId="43" applyFont="1" applyBorder="1" applyAlignment="1">
      <alignment vertical="center"/>
      <protection/>
    </xf>
    <xf numFmtId="0" fontId="8" fillId="0" borderId="14" xfId="43" applyFont="1" applyBorder="1" applyAlignment="1">
      <alignment horizontal="center" vertical="center"/>
      <protection/>
    </xf>
    <xf numFmtId="0" fontId="18" fillId="0" borderId="14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179" fontId="8" fillId="0" borderId="14" xfId="45" applyNumberFormat="1" applyFont="1" applyBorder="1" applyAlignment="1">
      <alignment horizontal="center" vertical="center"/>
      <protection/>
    </xf>
    <xf numFmtId="176" fontId="8" fillId="0" borderId="15" xfId="45" applyNumberFormat="1" applyFont="1" applyBorder="1" applyAlignment="1">
      <alignment horizontal="center" vertical="center"/>
      <protection/>
    </xf>
    <xf numFmtId="176" fontId="8" fillId="0" borderId="15" xfId="46" applyNumberFormat="1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8" fillId="0" borderId="14" xfId="46" applyFont="1" applyBorder="1" applyAlignment="1">
      <alignment horizontal="center" vertical="center"/>
      <protection/>
    </xf>
    <xf numFmtId="0" fontId="11" fillId="0" borderId="10" xfId="47" applyFont="1" applyBorder="1" applyAlignment="1">
      <alignment horizontal="left" vertical="center"/>
      <protection/>
    </xf>
    <xf numFmtId="49" fontId="8" fillId="33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2" fontId="8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183" fontId="10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43" applyFont="1" applyBorder="1" applyAlignment="1">
      <alignment horizontal="center" vertical="center"/>
      <protection/>
    </xf>
    <xf numFmtId="0" fontId="8" fillId="0" borderId="13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shrinkToFit="1"/>
    </xf>
    <xf numFmtId="176" fontId="21" fillId="0" borderId="14" xfId="15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43" applyFont="1" applyBorder="1" applyAlignment="1">
      <alignment vertical="center"/>
      <protection/>
    </xf>
    <xf numFmtId="182" fontId="19" fillId="0" borderId="14" xfId="0" applyNumberFormat="1" applyFont="1" applyBorder="1" applyAlignment="1">
      <alignment horizontal="center" vertical="center"/>
    </xf>
    <xf numFmtId="182" fontId="19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 vertical="center"/>
    </xf>
    <xf numFmtId="0" fontId="8" fillId="0" borderId="0" xfId="43" applyFont="1" applyBorder="1" applyAlignment="1">
      <alignment horizontal="left" vertical="center"/>
      <protection/>
    </xf>
    <xf numFmtId="176" fontId="21" fillId="0" borderId="0" xfId="15" applyNumberFormat="1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left" vertical="center"/>
      <protection/>
    </xf>
    <xf numFmtId="176" fontId="21" fillId="0" borderId="21" xfId="15" applyNumberFormat="1" applyFont="1" applyBorder="1" applyAlignment="1">
      <alignment horizontal="center" vertical="center" wrapText="1"/>
      <protection/>
    </xf>
    <xf numFmtId="185" fontId="8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14" xfId="0" applyNumberFormat="1" applyFont="1" applyBorder="1" applyAlignment="1">
      <alignment horizontal="center" vertical="center"/>
    </xf>
    <xf numFmtId="176" fontId="8" fillId="0" borderId="14" xfId="44" applyNumberFormat="1" applyFont="1" applyBorder="1" applyAlignment="1" applyProtection="1">
      <alignment horizontal="center" vertical="center"/>
      <protection/>
    </xf>
    <xf numFmtId="182" fontId="8" fillId="0" borderId="14" xfId="44" applyNumberFormat="1" applyFont="1" applyBorder="1" applyAlignment="1" applyProtection="1">
      <alignment horizontal="center" vertical="center"/>
      <protection/>
    </xf>
    <xf numFmtId="176" fontId="8" fillId="0" borderId="14" xfId="15" applyNumberFormat="1" applyFont="1" applyBorder="1" applyAlignment="1">
      <alignment horizontal="center" vertical="center"/>
      <protection/>
    </xf>
    <xf numFmtId="176" fontId="21" fillId="0" borderId="15" xfId="15" applyNumberFormat="1" applyFont="1" applyBorder="1" applyAlignment="1">
      <alignment horizontal="center" vertical="center" wrapText="1"/>
      <protection/>
    </xf>
    <xf numFmtId="176" fontId="8" fillId="33" borderId="15" xfId="0" applyNumberFormat="1" applyFont="1" applyFill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 vertical="center"/>
    </xf>
    <xf numFmtId="176" fontId="8" fillId="0" borderId="15" xfId="43" applyNumberFormat="1" applyFont="1" applyBorder="1" applyAlignment="1">
      <alignment horizontal="center" vertical="center"/>
      <protection/>
    </xf>
    <xf numFmtId="176" fontId="8" fillId="0" borderId="15" xfId="15" applyNumberFormat="1" applyFont="1" applyBorder="1" applyAlignment="1">
      <alignment horizontal="center" vertical="center" wrapText="1"/>
      <protection/>
    </xf>
    <xf numFmtId="183" fontId="8" fillId="0" borderId="15" xfId="0" applyNumberFormat="1" applyFont="1" applyBorder="1" applyAlignment="1">
      <alignment horizontal="center" vertical="center" wrapText="1"/>
    </xf>
    <xf numFmtId="0" fontId="21" fillId="0" borderId="14" xfId="15" applyFont="1" applyBorder="1" applyAlignment="1">
      <alignment horizontal="center" vertical="center" wrapText="1"/>
      <protection/>
    </xf>
    <xf numFmtId="185" fontId="21" fillId="0" borderId="14" xfId="0" applyNumberFormat="1" applyFont="1" applyBorder="1" applyAlignment="1">
      <alignment horizontal="center" vertical="center" wrapText="1"/>
    </xf>
    <xf numFmtId="179" fontId="8" fillId="0" borderId="14" xfId="48" applyNumberFormat="1" applyFont="1" applyBorder="1" applyAlignment="1">
      <alignment horizontal="center" vertical="center"/>
      <protection/>
    </xf>
    <xf numFmtId="179" fontId="8" fillId="0" borderId="14" xfId="0" applyNumberFormat="1" applyFont="1" applyFill="1" applyBorder="1" applyAlignment="1" applyProtection="1">
      <alignment horizontal="center" vertical="center"/>
      <protection/>
    </xf>
    <xf numFmtId="2" fontId="19" fillId="0" borderId="21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 wrapText="1"/>
    </xf>
    <xf numFmtId="0" fontId="19" fillId="0" borderId="10" xfId="43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/>
    </xf>
    <xf numFmtId="0" fontId="19" fillId="0" borderId="22" xfId="43" applyFont="1" applyBorder="1" applyAlignment="1">
      <alignment horizontal="left" vertical="center" wrapText="1"/>
      <protection/>
    </xf>
    <xf numFmtId="0" fontId="19" fillId="0" borderId="10" xfId="43" applyFont="1" applyFill="1" applyBorder="1" applyAlignment="1">
      <alignment horizontal="left" vertical="center" wrapText="1"/>
      <protection/>
    </xf>
    <xf numFmtId="0" fontId="19" fillId="0" borderId="22" xfId="43" applyFont="1" applyFill="1" applyBorder="1" applyAlignment="1">
      <alignment horizontal="left" vertical="center" wrapText="1"/>
      <protection/>
    </xf>
    <xf numFmtId="176" fontId="21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8" fillId="0" borderId="15" xfId="43" applyFont="1" applyBorder="1" applyAlignment="1">
      <alignment horizontal="center" vertical="center"/>
      <protection/>
    </xf>
    <xf numFmtId="185" fontId="21" fillId="0" borderId="24" xfId="0" applyNumberFormat="1" applyFont="1" applyBorder="1" applyAlignment="1">
      <alignment horizontal="center" vertical="center" wrapText="1"/>
    </xf>
    <xf numFmtId="185" fontId="21" fillId="0" borderId="25" xfId="0" applyNumberFormat="1" applyFont="1" applyBorder="1" applyAlignment="1">
      <alignment horizontal="center" vertical="center" wrapText="1"/>
    </xf>
    <xf numFmtId="185" fontId="8" fillId="33" borderId="14" xfId="43" applyNumberFormat="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1" xfId="46" applyFont="1" applyBorder="1" applyAlignment="1">
      <alignment horizontal="center" vertical="center"/>
      <protection/>
    </xf>
    <xf numFmtId="176" fontId="8" fillId="0" borderId="26" xfId="46" applyNumberFormat="1" applyFont="1" applyBorder="1" applyAlignment="1">
      <alignment horizontal="center" vertical="center"/>
      <protection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49" fontId="8" fillId="33" borderId="22" xfId="0" applyNumberFormat="1" applyFont="1" applyFill="1" applyBorder="1" applyAlignment="1">
      <alignment horizontal="left" vertical="center"/>
    </xf>
    <xf numFmtId="185" fontId="8" fillId="33" borderId="22" xfId="43" applyNumberFormat="1" applyFont="1" applyFill="1" applyBorder="1" applyAlignment="1">
      <alignment horizontal="center" vertical="center"/>
      <protection/>
    </xf>
    <xf numFmtId="183" fontId="8" fillId="0" borderId="22" xfId="43" applyNumberFormat="1" applyFont="1" applyBorder="1" applyAlignment="1">
      <alignment horizontal="center" vertical="center"/>
      <protection/>
    </xf>
    <xf numFmtId="176" fontId="1" fillId="0" borderId="1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83" fontId="8" fillId="0" borderId="21" xfId="47" applyNumberFormat="1" applyFont="1" applyBorder="1" applyAlignment="1" applyProtection="1">
      <alignment horizontal="center" vertical="center"/>
      <protection/>
    </xf>
    <xf numFmtId="176" fontId="8" fillId="0" borderId="26" xfId="47" applyNumberFormat="1" applyFont="1" applyBorder="1" applyAlignment="1" applyProtection="1">
      <alignment horizontal="center" vertical="center"/>
      <protection/>
    </xf>
    <xf numFmtId="184" fontId="8" fillId="0" borderId="28" xfId="47" applyNumberFormat="1" applyFont="1" applyBorder="1" applyAlignment="1" applyProtection="1">
      <alignment horizontal="center" vertical="center"/>
      <protection/>
    </xf>
    <xf numFmtId="176" fontId="8" fillId="0" borderId="29" xfId="47" applyNumberFormat="1" applyFont="1" applyBorder="1" applyAlignment="1" applyProtection="1">
      <alignment horizontal="center" vertical="center"/>
      <protection/>
    </xf>
    <xf numFmtId="185" fontId="8" fillId="0" borderId="28" xfId="47" applyNumberFormat="1" applyFont="1" applyBorder="1" applyAlignment="1" applyProtection="1">
      <alignment horizontal="center" vertical="center"/>
      <protection/>
    </xf>
    <xf numFmtId="184" fontId="8" fillId="0" borderId="12" xfId="47" applyNumberFormat="1" applyFont="1" applyBorder="1" applyAlignment="1" applyProtection="1">
      <alignment horizontal="center" vertical="center"/>
      <protection/>
    </xf>
    <xf numFmtId="176" fontId="8" fillId="0" borderId="27" xfId="47" applyNumberFormat="1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0" fontId="21" fillId="0" borderId="22" xfId="15" applyFont="1" applyBorder="1" applyAlignment="1">
      <alignment horizontal="center" vertical="center" wrapText="1"/>
      <protection/>
    </xf>
    <xf numFmtId="176" fontId="21" fillId="0" borderId="26" xfId="15" applyNumberFormat="1" applyFont="1" applyBorder="1" applyAlignment="1">
      <alignment horizontal="center" vertical="center" wrapText="1"/>
      <protection/>
    </xf>
    <xf numFmtId="176" fontId="8" fillId="0" borderId="3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/>
    </xf>
    <xf numFmtId="176" fontId="1" fillId="0" borderId="15" xfId="47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 quotePrefix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5" xfId="45" applyNumberFormat="1" applyFont="1" applyFill="1" applyBorder="1" applyAlignment="1">
      <alignment horizontal="center" vertical="center"/>
      <protection/>
    </xf>
    <xf numFmtId="176" fontId="8" fillId="0" borderId="15" xfId="46" applyNumberFormat="1" applyFont="1" applyFill="1" applyBorder="1" applyAlignment="1">
      <alignment horizontal="center" vertical="center"/>
      <protection/>
    </xf>
    <xf numFmtId="185" fontId="8" fillId="0" borderId="2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179" fontId="8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32" xfId="43" applyFont="1" applyBorder="1" applyAlignment="1">
      <alignment horizontal="left" vertical="center" wrapText="1"/>
      <protection/>
    </xf>
    <xf numFmtId="177" fontId="8" fillId="0" borderId="14" xfId="45" applyNumberFormat="1" applyFont="1" applyFill="1" applyBorder="1" applyAlignment="1">
      <alignment horizontal="center" vertical="center"/>
      <protection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14" xfId="46" applyNumberFormat="1" applyFont="1" applyFill="1" applyBorder="1" applyAlignment="1">
      <alignment horizontal="center" vertical="center"/>
      <protection/>
    </xf>
    <xf numFmtId="176" fontId="8" fillId="0" borderId="30" xfId="45" applyNumberFormat="1" applyFont="1" applyBorder="1" applyAlignment="1">
      <alignment horizontal="center" vertical="center"/>
      <protection/>
    </xf>
    <xf numFmtId="177" fontId="8" fillId="33" borderId="14" xfId="0" applyNumberFormat="1" applyFont="1" applyFill="1" applyBorder="1" applyAlignment="1">
      <alignment horizontal="center" vertical="center"/>
    </xf>
    <xf numFmtId="184" fontId="8" fillId="33" borderId="14" xfId="0" applyNumberFormat="1" applyFont="1" applyFill="1" applyBorder="1" applyAlignment="1" applyProtection="1">
      <alignment horizontal="center" vertical="center"/>
      <protection hidden="1"/>
    </xf>
    <xf numFmtId="183" fontId="1" fillId="0" borderId="0" xfId="0" applyNumberFormat="1" applyFont="1" applyAlignment="1">
      <alignment vertical="center"/>
    </xf>
    <xf numFmtId="177" fontId="8" fillId="0" borderId="21" xfId="15" applyNumberFormat="1" applyFont="1" applyFill="1" applyBorder="1" applyAlignment="1">
      <alignment horizontal="center" vertical="center" wrapText="1"/>
      <protection/>
    </xf>
    <xf numFmtId="177" fontId="10" fillId="0" borderId="14" xfId="0" applyNumberFormat="1" applyFont="1" applyBorder="1" applyAlignment="1">
      <alignment horizontal="center" vertical="center"/>
    </xf>
    <xf numFmtId="0" fontId="8" fillId="0" borderId="14" xfId="15" applyFont="1" applyBorder="1" applyAlignment="1">
      <alignment horizontal="center" vertical="center" wrapText="1"/>
      <protection/>
    </xf>
    <xf numFmtId="177" fontId="8" fillId="0" borderId="14" xfId="15" applyNumberFormat="1" applyFont="1" applyFill="1" applyBorder="1" applyAlignment="1">
      <alignment horizontal="center" vertical="center" wrapText="1"/>
      <protection/>
    </xf>
    <xf numFmtId="176" fontId="10" fillId="0" borderId="14" xfId="0" applyNumberFormat="1" applyFont="1" applyBorder="1" applyAlignment="1">
      <alignment horizontal="center" vertical="center"/>
    </xf>
    <xf numFmtId="200" fontId="21" fillId="0" borderId="14" xfId="15" applyNumberFormat="1" applyFont="1" applyBorder="1" applyAlignment="1">
      <alignment horizontal="center" vertical="center" wrapText="1"/>
      <protection/>
    </xf>
    <xf numFmtId="176" fontId="3" fillId="0" borderId="0" xfId="0" applyNumberFormat="1" applyFont="1" applyAlignment="1">
      <alignment vertical="center" wrapText="1"/>
    </xf>
    <xf numFmtId="177" fontId="21" fillId="0" borderId="14" xfId="15" applyNumberFormat="1" applyFont="1" applyBorder="1" applyAlignment="1">
      <alignment horizontal="center" vertical="center" wrapText="1"/>
      <protection/>
    </xf>
    <xf numFmtId="185" fontId="19" fillId="0" borderId="2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2" fontId="8" fillId="0" borderId="0" xfId="0" applyNumberFormat="1" applyFont="1" applyAlignment="1">
      <alignment/>
    </xf>
    <xf numFmtId="2" fontId="22" fillId="0" borderId="14" xfId="0" applyNumberFormat="1" applyFont="1" applyBorder="1" applyAlignment="1">
      <alignment horizontal="center" vertical="center"/>
    </xf>
    <xf numFmtId="182" fontId="22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0" xfId="0" applyFont="1" applyAlignment="1">
      <alignment/>
    </xf>
    <xf numFmtId="182" fontId="24" fillId="0" borderId="0" xfId="0" applyNumberFormat="1" applyFont="1" applyBorder="1" applyAlignment="1">
      <alignment horizontal="right" vertical="center"/>
    </xf>
    <xf numFmtId="182" fontId="22" fillId="0" borderId="0" xfId="0" applyNumberFormat="1" applyFont="1" applyAlignment="1">
      <alignment/>
    </xf>
    <xf numFmtId="185" fontId="22" fillId="0" borderId="15" xfId="0" applyNumberFormat="1" applyFont="1" applyBorder="1" applyAlignment="1">
      <alignment horizontal="center" vertical="center"/>
    </xf>
    <xf numFmtId="185" fontId="8" fillId="0" borderId="14" xfId="0" applyNumberFormat="1" applyFont="1" applyFill="1" applyBorder="1" applyAlignment="1">
      <alignment horizontal="center" vertical="center"/>
    </xf>
    <xf numFmtId="185" fontId="8" fillId="0" borderId="21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 applyProtection="1">
      <alignment horizontal="center" vertical="center"/>
      <protection hidden="1"/>
    </xf>
    <xf numFmtId="177" fontId="8" fillId="0" borderId="21" xfId="0" applyNumberFormat="1" applyFont="1" applyFill="1" applyBorder="1" applyAlignment="1">
      <alignment horizontal="center" vertical="center"/>
    </xf>
    <xf numFmtId="176" fontId="21" fillId="0" borderId="33" xfId="0" applyNumberFormat="1" applyFont="1" applyBorder="1" applyAlignment="1" quotePrefix="1">
      <alignment horizontal="center" vertical="center" wrapText="1"/>
    </xf>
    <xf numFmtId="176" fontId="21" fillId="0" borderId="14" xfId="0" applyNumberFormat="1" applyFont="1" applyBorder="1" applyAlignment="1" quotePrefix="1">
      <alignment horizontal="center" vertical="center" wrapText="1"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14" xfId="46" applyNumberFormat="1" applyFont="1" applyBorder="1" applyAlignment="1">
      <alignment horizontal="center" vertical="center"/>
      <protection/>
    </xf>
    <xf numFmtId="176" fontId="8" fillId="0" borderId="14" xfId="0" applyNumberFormat="1" applyFont="1" applyFill="1" applyBorder="1" applyAlignment="1">
      <alignment horizontal="center" vertical="center"/>
    </xf>
    <xf numFmtId="182" fontId="23" fillId="0" borderId="0" xfId="0" applyNumberFormat="1" applyFont="1" applyAlignment="1">
      <alignment/>
    </xf>
    <xf numFmtId="177" fontId="58" fillId="0" borderId="14" xfId="0" applyNumberFormat="1" applyFont="1" applyFill="1" applyBorder="1" applyAlignment="1">
      <alignment horizontal="center" vertical="center"/>
    </xf>
    <xf numFmtId="0" fontId="2" fillId="0" borderId="0" xfId="43" applyFont="1" applyBorder="1" applyAlignment="1">
      <alignment horizontal="center" vertical="center"/>
      <protection/>
    </xf>
    <xf numFmtId="0" fontId="8" fillId="0" borderId="34" xfId="43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58">
    <cellStyle name="Normal" xfId="0"/>
    <cellStyle name="_ET_STYLE_NoName_00_" xfId="15"/>
    <cellStyle name="_Sheet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常规_Sheet1_1" xfId="44"/>
    <cellStyle name="常规_Sheet1_13" xfId="45"/>
    <cellStyle name="常规_Sheet1_14" xfId="46"/>
    <cellStyle name="常规_Sheet1_2" xfId="47"/>
    <cellStyle name="常规_Sheet1_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zoomScalePageLayoutView="0" workbookViewId="0" topLeftCell="B1">
      <selection activeCell="D19" sqref="D19"/>
    </sheetView>
  </sheetViews>
  <sheetFormatPr defaultColWidth="9.0039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9" width="9.00390625" style="17" bestFit="1" customWidth="1"/>
    <col min="10" max="16384" width="9.00390625" style="17" customWidth="1"/>
  </cols>
  <sheetData>
    <row r="2" spans="3:5" ht="19.5" customHeight="1">
      <c r="C2" s="196" t="s">
        <v>136</v>
      </c>
      <c r="D2" s="196"/>
      <c r="E2" s="196"/>
    </row>
    <row r="3" spans="3:5" ht="19.5" customHeight="1" thickBot="1">
      <c r="C3" s="71"/>
      <c r="D3" s="197"/>
      <c r="E3" s="197"/>
    </row>
    <row r="4" spans="3:5" ht="24.75" customHeight="1">
      <c r="C4" s="72" t="s">
        <v>4</v>
      </c>
      <c r="D4" s="21" t="s">
        <v>121</v>
      </c>
      <c r="E4" s="70" t="s">
        <v>177</v>
      </c>
    </row>
    <row r="5" spans="3:5" ht="24.75" customHeight="1">
      <c r="C5" s="73" t="s">
        <v>122</v>
      </c>
      <c r="D5" s="74">
        <v>10.9</v>
      </c>
      <c r="E5" s="127">
        <v>10.8</v>
      </c>
    </row>
    <row r="6" spans="3:5" ht="24.75" customHeight="1">
      <c r="C6" s="73" t="s">
        <v>108</v>
      </c>
      <c r="D6" s="74">
        <v>-48.4</v>
      </c>
      <c r="E6" s="127">
        <v>-0.4</v>
      </c>
    </row>
    <row r="7" spans="3:5" ht="24.75" customHeight="1">
      <c r="C7" s="73" t="s">
        <v>123</v>
      </c>
      <c r="D7" s="74">
        <v>5.3212598425196855</v>
      </c>
      <c r="E7" s="127">
        <v>13.560902255639096</v>
      </c>
    </row>
    <row r="8" spans="3:5" ht="24.75" customHeight="1">
      <c r="C8" s="73" t="s">
        <v>124</v>
      </c>
      <c r="D8" s="74"/>
      <c r="E8" s="127"/>
    </row>
    <row r="9" spans="3:5" ht="24.75" customHeight="1">
      <c r="C9" s="73" t="s">
        <v>125</v>
      </c>
      <c r="D9" s="74">
        <v>10.9</v>
      </c>
      <c r="E9" s="127">
        <v>10.150375939849624</v>
      </c>
    </row>
    <row r="10" spans="3:5" ht="24.75" customHeight="1">
      <c r="C10" s="73" t="s">
        <v>126</v>
      </c>
      <c r="D10" s="74">
        <v>15.27716535433071</v>
      </c>
      <c r="E10" s="127">
        <v>22.98045112781955</v>
      </c>
    </row>
    <row r="11" spans="3:5" ht="24.75" customHeight="1">
      <c r="C11" s="73" t="s">
        <v>127</v>
      </c>
      <c r="D11" s="74">
        <v>-13.9</v>
      </c>
      <c r="E11" s="127">
        <v>0.5684210526315788</v>
      </c>
    </row>
    <row r="12" spans="3:5" ht="24.75" customHeight="1">
      <c r="C12" s="43" t="s">
        <v>128</v>
      </c>
      <c r="D12" s="74">
        <v>12.874015748031496</v>
      </c>
      <c r="E12" s="127">
        <v>12.992481203007518</v>
      </c>
    </row>
    <row r="13" spans="3:5" ht="24.75" customHeight="1" thickBot="1">
      <c r="C13" s="84" t="s">
        <v>129</v>
      </c>
      <c r="D13" s="85">
        <v>9.61259842519685</v>
      </c>
      <c r="E13" s="128">
        <v>9.41954887218045</v>
      </c>
    </row>
    <row r="14" spans="3:5" ht="24.75" customHeight="1" thickBot="1">
      <c r="C14" s="82"/>
      <c r="D14" s="83"/>
      <c r="E14" s="87"/>
    </row>
    <row r="15" spans="3:5" ht="24.75" customHeight="1">
      <c r="C15" s="72" t="s">
        <v>4</v>
      </c>
      <c r="D15" s="75" t="s">
        <v>177</v>
      </c>
      <c r="E15" s="70" t="s">
        <v>0</v>
      </c>
    </row>
    <row r="16" spans="3:5" ht="24.75" customHeight="1">
      <c r="C16" s="76" t="s">
        <v>164</v>
      </c>
      <c r="D16" s="157">
        <v>812.89</v>
      </c>
      <c r="E16" s="143">
        <v>17.8</v>
      </c>
    </row>
    <row r="17" spans="3:5" ht="24.75" customHeight="1">
      <c r="C17" s="76" t="s">
        <v>128</v>
      </c>
      <c r="D17" s="195">
        <v>347.28</v>
      </c>
      <c r="E17" s="144">
        <v>17.4</v>
      </c>
    </row>
    <row r="18" spans="3:5" ht="24.75" customHeight="1">
      <c r="C18" s="76" t="s">
        <v>129</v>
      </c>
      <c r="D18" s="157">
        <v>465.61</v>
      </c>
      <c r="E18" s="144">
        <v>18.1</v>
      </c>
    </row>
    <row r="19" spans="3:5" ht="24.75" customHeight="1" thickBot="1">
      <c r="C19" s="77" t="s">
        <v>130</v>
      </c>
      <c r="D19" s="129">
        <v>98.5</v>
      </c>
      <c r="E19" s="130">
        <v>-0.1</v>
      </c>
    </row>
    <row r="21" ht="19.5" customHeight="1">
      <c r="E21" s="162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E17" sqref="E17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2.57421875" style="0" customWidth="1"/>
    <col min="5" max="5" width="17.57421875" style="0" customWidth="1"/>
    <col min="6" max="6" width="12.421875" style="0" customWidth="1"/>
  </cols>
  <sheetData>
    <row r="2" spans="2:6" ht="14.25">
      <c r="B2" s="208" t="s">
        <v>97</v>
      </c>
      <c r="C2" s="218"/>
      <c r="D2" s="218"/>
      <c r="E2" s="218"/>
      <c r="F2" s="218"/>
    </row>
    <row r="3" ht="24.75" customHeight="1" thickBot="1">
      <c r="F3" s="5" t="s">
        <v>72</v>
      </c>
    </row>
    <row r="4" spans="2:6" ht="24.75" customHeight="1">
      <c r="B4" s="209" t="s">
        <v>96</v>
      </c>
      <c r="C4" s="220" t="s">
        <v>52</v>
      </c>
      <c r="D4" s="221"/>
      <c r="E4" s="221"/>
      <c r="F4" s="221"/>
    </row>
    <row r="5" spans="2:6" ht="24.75" customHeight="1">
      <c r="B5" s="219"/>
      <c r="C5" s="66" t="s">
        <v>177</v>
      </c>
      <c r="D5" s="66" t="s">
        <v>172</v>
      </c>
      <c r="E5" s="66" t="s">
        <v>51</v>
      </c>
      <c r="F5" s="153" t="s">
        <v>172</v>
      </c>
    </row>
    <row r="6" spans="2:6" ht="24.75" customHeight="1">
      <c r="B6" s="12" t="s">
        <v>74</v>
      </c>
      <c r="C6" s="164">
        <v>14830.66507</v>
      </c>
      <c r="D6" s="164" t="s">
        <v>173</v>
      </c>
      <c r="E6" s="167">
        <v>11.3</v>
      </c>
      <c r="F6" s="28" t="s">
        <v>39</v>
      </c>
    </row>
    <row r="7" spans="2:6" ht="24.75" customHeight="1">
      <c r="B7" s="12" t="s">
        <v>75</v>
      </c>
      <c r="C7" s="81">
        <v>5571.406040000001</v>
      </c>
      <c r="D7" s="28">
        <f>RANK(C7,C$7:C$27)</f>
        <v>1</v>
      </c>
      <c r="E7" s="78">
        <v>10.2</v>
      </c>
      <c r="F7" s="28">
        <f>RANK(E7,E$7:E$27)</f>
        <v>19</v>
      </c>
    </row>
    <row r="8" spans="2:6" ht="24.75" customHeight="1">
      <c r="B8" s="12" t="s">
        <v>76</v>
      </c>
      <c r="C8" s="81">
        <v>519.27193</v>
      </c>
      <c r="D8" s="28">
        <f aca="true" t="shared" si="0" ref="D8:D26">RANK(C8,C$7:C$27)</f>
        <v>10</v>
      </c>
      <c r="E8" s="78">
        <v>11.5</v>
      </c>
      <c r="F8" s="28">
        <f aca="true" t="shared" si="1" ref="F8:F27">RANK(E8,E$7:E$27)</f>
        <v>13</v>
      </c>
    </row>
    <row r="9" spans="2:6" ht="24.75" customHeight="1">
      <c r="B9" s="12" t="s">
        <v>77</v>
      </c>
      <c r="C9" s="81">
        <v>293.27445</v>
      </c>
      <c r="D9" s="28">
        <f t="shared" si="0"/>
        <v>17</v>
      </c>
      <c r="E9" s="78">
        <v>10.9</v>
      </c>
      <c r="F9" s="28">
        <f t="shared" si="1"/>
        <v>17</v>
      </c>
    </row>
    <row r="10" spans="2:6" ht="24.75" customHeight="1">
      <c r="B10" s="12" t="s">
        <v>78</v>
      </c>
      <c r="C10" s="81">
        <v>613.07764</v>
      </c>
      <c r="D10" s="28">
        <f t="shared" si="0"/>
        <v>7</v>
      </c>
      <c r="E10" s="78">
        <v>12.7</v>
      </c>
      <c r="F10" s="28">
        <f t="shared" si="1"/>
        <v>1</v>
      </c>
    </row>
    <row r="11" spans="2:6" ht="24.75" customHeight="1">
      <c r="B11" s="12" t="s">
        <v>79</v>
      </c>
      <c r="C11" s="81">
        <v>670.23471</v>
      </c>
      <c r="D11" s="28">
        <f t="shared" si="0"/>
        <v>6</v>
      </c>
      <c r="E11" s="78">
        <v>12.6</v>
      </c>
      <c r="F11" s="28">
        <f t="shared" si="1"/>
        <v>2</v>
      </c>
    </row>
    <row r="12" spans="2:6" ht="24.75" customHeight="1">
      <c r="B12" s="12" t="s">
        <v>80</v>
      </c>
      <c r="C12" s="81">
        <v>924.7372600000001</v>
      </c>
      <c r="D12" s="28">
        <f t="shared" si="0"/>
        <v>2</v>
      </c>
      <c r="E12" s="78">
        <v>12.2</v>
      </c>
      <c r="F12" s="28">
        <f t="shared" si="1"/>
        <v>6</v>
      </c>
    </row>
    <row r="13" spans="2:7" s="180" customFormat="1" ht="24.75" customHeight="1">
      <c r="B13" s="178" t="s">
        <v>81</v>
      </c>
      <c r="C13" s="174">
        <v>324.37500000000006</v>
      </c>
      <c r="D13" s="179">
        <f t="shared" si="0"/>
        <v>15</v>
      </c>
      <c r="E13" s="175">
        <v>11.799999999999999</v>
      </c>
      <c r="F13" s="179">
        <f t="shared" si="1"/>
        <v>12</v>
      </c>
      <c r="G13" s="194"/>
    </row>
    <row r="14" spans="2:6" ht="24.75" customHeight="1">
      <c r="B14" s="12" t="s">
        <v>82</v>
      </c>
      <c r="C14" s="81">
        <v>461.30871999999994</v>
      </c>
      <c r="D14" s="28">
        <f t="shared" si="0"/>
        <v>11</v>
      </c>
      <c r="E14" s="78">
        <v>12.1</v>
      </c>
      <c r="F14" s="28">
        <f t="shared" si="1"/>
        <v>8</v>
      </c>
    </row>
    <row r="15" spans="2:6" ht="24.75" customHeight="1">
      <c r="B15" s="12" t="s">
        <v>83</v>
      </c>
      <c r="C15" s="81">
        <v>421.11548</v>
      </c>
      <c r="D15" s="28">
        <f t="shared" si="0"/>
        <v>12</v>
      </c>
      <c r="E15" s="78">
        <v>11.200000000000001</v>
      </c>
      <c r="F15" s="28">
        <f t="shared" si="1"/>
        <v>16</v>
      </c>
    </row>
    <row r="16" spans="2:6" ht="24.75" customHeight="1">
      <c r="B16" s="12" t="s">
        <v>84</v>
      </c>
      <c r="C16" s="81">
        <v>547.92021</v>
      </c>
      <c r="D16" s="28">
        <f t="shared" si="0"/>
        <v>8</v>
      </c>
      <c r="E16" s="78">
        <v>12.2</v>
      </c>
      <c r="F16" s="28">
        <f t="shared" si="1"/>
        <v>6</v>
      </c>
    </row>
    <row r="17" spans="2:6" ht="24.75" customHeight="1">
      <c r="B17" s="12" t="s">
        <v>85</v>
      </c>
      <c r="C17" s="81">
        <v>782.33096</v>
      </c>
      <c r="D17" s="28">
        <f t="shared" si="0"/>
        <v>3</v>
      </c>
      <c r="E17" s="78">
        <v>12.5</v>
      </c>
      <c r="F17" s="28">
        <f t="shared" si="1"/>
        <v>3</v>
      </c>
    </row>
    <row r="18" spans="2:6" ht="24.75" customHeight="1">
      <c r="B18" s="12" t="s">
        <v>86</v>
      </c>
      <c r="C18" s="81">
        <v>402.49649000000005</v>
      </c>
      <c r="D18" s="28">
        <f t="shared" si="0"/>
        <v>14</v>
      </c>
      <c r="E18" s="78">
        <v>12.1</v>
      </c>
      <c r="F18" s="28">
        <f t="shared" si="1"/>
        <v>8</v>
      </c>
    </row>
    <row r="19" spans="2:6" ht="24.75" customHeight="1">
      <c r="B19" s="12" t="s">
        <v>87</v>
      </c>
      <c r="C19" s="81">
        <v>749.77612</v>
      </c>
      <c r="D19" s="28">
        <f t="shared" si="0"/>
        <v>4</v>
      </c>
      <c r="E19" s="78">
        <v>12.1</v>
      </c>
      <c r="F19" s="28">
        <f t="shared" si="1"/>
        <v>8</v>
      </c>
    </row>
    <row r="20" spans="2:6" ht="24.75" customHeight="1">
      <c r="B20" s="12" t="s">
        <v>88</v>
      </c>
      <c r="C20" s="81">
        <v>403.18683</v>
      </c>
      <c r="D20" s="28">
        <f t="shared" si="0"/>
        <v>13</v>
      </c>
      <c r="E20" s="78">
        <v>12.3</v>
      </c>
      <c r="F20" s="28">
        <f t="shared" si="1"/>
        <v>5</v>
      </c>
    </row>
    <row r="21" spans="2:6" ht="24.75" customHeight="1">
      <c r="B21" s="12" t="s">
        <v>89</v>
      </c>
      <c r="C21" s="81">
        <v>693.09445</v>
      </c>
      <c r="D21" s="28">
        <f t="shared" si="0"/>
        <v>5</v>
      </c>
      <c r="E21" s="78">
        <v>12.5</v>
      </c>
      <c r="F21" s="28">
        <f t="shared" si="1"/>
        <v>3</v>
      </c>
    </row>
    <row r="22" spans="2:6" ht="24.75" customHeight="1">
      <c r="B22" s="12" t="s">
        <v>90</v>
      </c>
      <c r="C22" s="81">
        <v>196.25378999999998</v>
      </c>
      <c r="D22" s="28">
        <f t="shared" si="0"/>
        <v>19</v>
      </c>
      <c r="E22" s="78">
        <v>10.100000000000001</v>
      </c>
      <c r="F22" s="28">
        <f t="shared" si="1"/>
        <v>20</v>
      </c>
    </row>
    <row r="23" spans="2:6" ht="24.75" customHeight="1">
      <c r="B23" s="12" t="s">
        <v>91</v>
      </c>
      <c r="C23" s="81">
        <v>261.86843</v>
      </c>
      <c r="D23" s="28">
        <f t="shared" si="0"/>
        <v>18</v>
      </c>
      <c r="E23" s="78">
        <v>12</v>
      </c>
      <c r="F23" s="28">
        <f t="shared" si="1"/>
        <v>11</v>
      </c>
    </row>
    <row r="24" spans="2:6" ht="24.75" customHeight="1">
      <c r="B24" s="12" t="s">
        <v>92</v>
      </c>
      <c r="C24" s="81">
        <v>317.7347</v>
      </c>
      <c r="D24" s="28">
        <f t="shared" si="0"/>
        <v>16</v>
      </c>
      <c r="E24" s="78">
        <v>11.5</v>
      </c>
      <c r="F24" s="28">
        <f t="shared" si="1"/>
        <v>13</v>
      </c>
    </row>
    <row r="25" spans="2:6" ht="24.75" customHeight="1">
      <c r="B25" s="12" t="s">
        <v>93</v>
      </c>
      <c r="C25" s="81">
        <v>63.75459999999999</v>
      </c>
      <c r="D25" s="28">
        <f t="shared" si="0"/>
        <v>21</v>
      </c>
      <c r="E25" s="78">
        <v>0.8</v>
      </c>
      <c r="F25" s="28">
        <f t="shared" si="1"/>
        <v>21</v>
      </c>
    </row>
    <row r="26" spans="2:6" ht="24.75" customHeight="1">
      <c r="B26" s="12" t="s">
        <v>94</v>
      </c>
      <c r="C26" s="81">
        <v>81.4666</v>
      </c>
      <c r="D26" s="28">
        <f t="shared" si="0"/>
        <v>20</v>
      </c>
      <c r="E26" s="78">
        <v>11.4</v>
      </c>
      <c r="F26" s="28">
        <f t="shared" si="1"/>
        <v>15</v>
      </c>
    </row>
    <row r="27" spans="2:6" ht="24.75" customHeight="1" thickBot="1">
      <c r="B27" s="22" t="s">
        <v>95</v>
      </c>
      <c r="C27" s="102">
        <v>531.98066</v>
      </c>
      <c r="D27" s="171">
        <v>9</v>
      </c>
      <c r="E27" s="79">
        <v>10.8</v>
      </c>
      <c r="F27" s="171">
        <f t="shared" si="1"/>
        <v>18</v>
      </c>
    </row>
  </sheetData>
  <sheetProtection/>
  <mergeCells count="3">
    <mergeCell ref="B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A3" sqref="A3:IV3"/>
    </sheetView>
  </sheetViews>
  <sheetFormatPr defaultColWidth="9.0039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4" width="9.00390625" style="5" bestFit="1" customWidth="1"/>
    <col min="245" max="16384" width="9.00390625" style="5" customWidth="1"/>
  </cols>
  <sheetData>
    <row r="1" spans="2:6" ht="30.75" customHeight="1" thickBot="1">
      <c r="B1" s="198" t="s">
        <v>141</v>
      </c>
      <c r="C1" s="198"/>
      <c r="D1" s="198"/>
      <c r="E1" s="198"/>
      <c r="F1" s="1"/>
    </row>
    <row r="2" spans="2:6" ht="24.75" customHeight="1">
      <c r="B2" s="25" t="s">
        <v>5</v>
      </c>
      <c r="C2" s="41" t="s">
        <v>6</v>
      </c>
      <c r="D2" s="42" t="s">
        <v>177</v>
      </c>
      <c r="E2" s="44" t="s">
        <v>0</v>
      </c>
      <c r="F2" s="10"/>
    </row>
    <row r="3" spans="2:6" ht="24.75" customHeight="1">
      <c r="B3" s="45" t="s">
        <v>7</v>
      </c>
      <c r="C3" s="27" t="s">
        <v>1</v>
      </c>
      <c r="D3" s="131">
        <v>380.0089</v>
      </c>
      <c r="E3" s="132">
        <v>-2.5</v>
      </c>
      <c r="F3" s="1"/>
    </row>
    <row r="4" spans="2:6" ht="24.75" customHeight="1">
      <c r="B4" s="45" t="s">
        <v>8</v>
      </c>
      <c r="C4" s="27" t="s">
        <v>1</v>
      </c>
      <c r="D4" s="131">
        <v>240.9943</v>
      </c>
      <c r="E4" s="132">
        <v>23.369879325022808</v>
      </c>
      <c r="F4" s="11"/>
    </row>
    <row r="5" spans="2:6" ht="24.75" customHeight="1">
      <c r="B5" s="45" t="s">
        <v>9</v>
      </c>
      <c r="C5" s="27" t="s">
        <v>1</v>
      </c>
      <c r="D5" s="131">
        <v>49.3267</v>
      </c>
      <c r="E5" s="132">
        <v>-0.3</v>
      </c>
      <c r="F5" s="1"/>
    </row>
    <row r="6" spans="2:6" ht="24.75" customHeight="1">
      <c r="B6" s="45" t="s">
        <v>10</v>
      </c>
      <c r="C6" s="27" t="s">
        <v>11</v>
      </c>
      <c r="D6" s="131">
        <v>58.1372</v>
      </c>
      <c r="E6" s="132">
        <v>30.8</v>
      </c>
      <c r="F6" s="1"/>
    </row>
    <row r="7" spans="2:6" ht="24.75" customHeight="1">
      <c r="B7" s="45" t="s">
        <v>12</v>
      </c>
      <c r="C7" s="27" t="s">
        <v>1</v>
      </c>
      <c r="D7" s="131">
        <v>613.3853</v>
      </c>
      <c r="E7" s="132">
        <v>2</v>
      </c>
      <c r="F7" s="11"/>
    </row>
    <row r="8" spans="2:6" ht="24.75" customHeight="1">
      <c r="B8" s="45" t="s">
        <v>13</v>
      </c>
      <c r="C8" s="27" t="s">
        <v>109</v>
      </c>
      <c r="D8" s="131">
        <v>9.6328</v>
      </c>
      <c r="E8" s="132">
        <v>-4.1</v>
      </c>
      <c r="F8" s="1"/>
    </row>
    <row r="9" spans="2:6" ht="24.75" customHeight="1">
      <c r="B9" s="45" t="s">
        <v>15</v>
      </c>
      <c r="C9" s="27" t="s">
        <v>174</v>
      </c>
      <c r="D9" s="131">
        <v>14.4009</v>
      </c>
      <c r="E9" s="132">
        <v>29.2</v>
      </c>
      <c r="F9" s="1"/>
    </row>
    <row r="10" spans="2:6" ht="24.75" customHeight="1">
      <c r="B10" s="45" t="s">
        <v>16</v>
      </c>
      <c r="C10" s="27" t="s">
        <v>169</v>
      </c>
      <c r="D10" s="133">
        <v>14106</v>
      </c>
      <c r="E10" s="132">
        <v>4.6</v>
      </c>
      <c r="F10" s="1"/>
    </row>
    <row r="11" spans="2:6" ht="24.75" customHeight="1">
      <c r="B11" s="45" t="s">
        <v>17</v>
      </c>
      <c r="C11" s="27" t="s">
        <v>18</v>
      </c>
      <c r="D11" s="133">
        <v>27761</v>
      </c>
      <c r="E11" s="132">
        <v>22</v>
      </c>
      <c r="F11" s="11"/>
    </row>
    <row r="12" spans="2:6" ht="24.75" customHeight="1">
      <c r="B12" s="45" t="s">
        <v>19</v>
      </c>
      <c r="C12" s="27" t="s">
        <v>1</v>
      </c>
      <c r="D12" s="131">
        <v>163.5906</v>
      </c>
      <c r="E12" s="132">
        <v>18.3</v>
      </c>
      <c r="F12" s="1"/>
    </row>
    <row r="13" spans="2:5" ht="24.75" customHeight="1">
      <c r="B13" s="45" t="s">
        <v>20</v>
      </c>
      <c r="C13" s="27" t="s">
        <v>14</v>
      </c>
      <c r="D13" s="133">
        <v>9716</v>
      </c>
      <c r="E13" s="132">
        <v>16.2</v>
      </c>
    </row>
    <row r="14" spans="2:5" ht="24.75" customHeight="1">
      <c r="B14" s="45" t="s">
        <v>21</v>
      </c>
      <c r="C14" s="27" t="s">
        <v>109</v>
      </c>
      <c r="D14" s="131">
        <v>36.4566</v>
      </c>
      <c r="E14" s="132">
        <v>27.9</v>
      </c>
    </row>
    <row r="15" spans="2:5" ht="24.75" customHeight="1">
      <c r="B15" s="45" t="s">
        <v>22</v>
      </c>
      <c r="C15" s="27" t="s">
        <v>23</v>
      </c>
      <c r="D15" s="131">
        <v>811.6022</v>
      </c>
      <c r="E15" s="132">
        <v>15.6</v>
      </c>
    </row>
    <row r="16" spans="2:5" ht="24.75" customHeight="1">
      <c r="B16" s="45" t="s">
        <v>24</v>
      </c>
      <c r="C16" s="115" t="s">
        <v>25</v>
      </c>
      <c r="D16" s="131">
        <v>189.5944</v>
      </c>
      <c r="E16" s="132">
        <v>0.5</v>
      </c>
    </row>
    <row r="17" spans="2:5" ht="24.75" customHeight="1">
      <c r="B17" s="45" t="s">
        <v>26</v>
      </c>
      <c r="C17" s="115" t="s">
        <v>27</v>
      </c>
      <c r="D17" s="131">
        <v>54.7975</v>
      </c>
      <c r="E17" s="132">
        <v>0.2</v>
      </c>
    </row>
    <row r="18" spans="2:5" ht="24.75" customHeight="1" thickBot="1">
      <c r="B18" s="46" t="s">
        <v>28</v>
      </c>
      <c r="C18" s="116" t="s">
        <v>1</v>
      </c>
      <c r="D18" s="134">
        <v>14.6485</v>
      </c>
      <c r="E18" s="135">
        <v>20.1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255" width="9.00390625" style="8" bestFit="1" customWidth="1"/>
    <col min="256" max="16384" width="9.00390625" style="8" customWidth="1"/>
  </cols>
  <sheetData>
    <row r="1" spans="2:5" ht="33" customHeight="1">
      <c r="B1" s="199" t="s">
        <v>142</v>
      </c>
      <c r="C1" s="199"/>
      <c r="D1" s="199"/>
      <c r="E1" s="199"/>
    </row>
    <row r="2" spans="2:5" ht="24.75" customHeight="1" thickBot="1">
      <c r="B2" s="32"/>
      <c r="C2" s="32"/>
      <c r="D2" s="200"/>
      <c r="E2" s="200"/>
    </row>
    <row r="3" spans="2:5" ht="24.75" customHeight="1">
      <c r="B3" s="30" t="s">
        <v>4</v>
      </c>
      <c r="C3" s="31" t="s">
        <v>6</v>
      </c>
      <c r="D3" s="47" t="s">
        <v>178</v>
      </c>
      <c r="E3" s="48" t="s">
        <v>0</v>
      </c>
    </row>
    <row r="4" spans="2:5" ht="24.75" customHeight="1">
      <c r="B4" s="49" t="s">
        <v>29</v>
      </c>
      <c r="C4" s="50" t="s">
        <v>30</v>
      </c>
      <c r="D4" s="145">
        <v>476</v>
      </c>
      <c r="E4" s="146">
        <v>2.37</v>
      </c>
    </row>
    <row r="5" spans="2:5" ht="24.75" customHeight="1">
      <c r="B5" s="49" t="s">
        <v>31</v>
      </c>
      <c r="C5" s="51" t="s">
        <v>32</v>
      </c>
      <c r="D5" s="193">
        <v>5</v>
      </c>
      <c r="E5" s="147">
        <v>0.53</v>
      </c>
    </row>
    <row r="6" spans="2:5" ht="24.75" customHeight="1">
      <c r="B6" s="52" t="s">
        <v>33</v>
      </c>
      <c r="C6" s="27" t="s">
        <v>163</v>
      </c>
      <c r="D6" s="156">
        <v>721.18607</v>
      </c>
      <c r="E6" s="148">
        <v>18.2</v>
      </c>
    </row>
    <row r="7" spans="2:5" ht="24.75" customHeight="1">
      <c r="B7" s="52" t="s">
        <v>160</v>
      </c>
      <c r="C7" s="27" t="s">
        <v>163</v>
      </c>
      <c r="D7" s="156">
        <v>617.7007</v>
      </c>
      <c r="E7" s="148">
        <v>17.16</v>
      </c>
    </row>
    <row r="8" spans="2:5" ht="24.75" customHeight="1">
      <c r="B8" s="52" t="s">
        <v>135</v>
      </c>
      <c r="C8" s="27" t="s">
        <v>163</v>
      </c>
      <c r="D8" s="157">
        <v>50.51826</v>
      </c>
      <c r="E8" s="147">
        <v>37.8</v>
      </c>
    </row>
    <row r="9" spans="2:5" ht="24.75" customHeight="1">
      <c r="B9" s="52" t="s">
        <v>34</v>
      </c>
      <c r="C9" s="27" t="s">
        <v>163</v>
      </c>
      <c r="D9" s="156">
        <v>2.6035</v>
      </c>
      <c r="E9" s="148">
        <v>80.8</v>
      </c>
    </row>
    <row r="10" spans="2:5" ht="24.75" customHeight="1">
      <c r="B10" s="52" t="s">
        <v>35</v>
      </c>
      <c r="C10" s="27" t="s">
        <v>163</v>
      </c>
      <c r="D10" s="158">
        <v>69.63969</v>
      </c>
      <c r="E10" s="149">
        <v>33</v>
      </c>
    </row>
    <row r="11" spans="2:5" ht="24.75" customHeight="1">
      <c r="B11" s="52" t="s">
        <v>133</v>
      </c>
      <c r="C11" s="27" t="s">
        <v>163</v>
      </c>
      <c r="D11" s="157">
        <v>17.2332</v>
      </c>
      <c r="E11" s="147">
        <v>6.61</v>
      </c>
    </row>
    <row r="12" spans="2:5" ht="24.75" customHeight="1">
      <c r="B12" s="52" t="s">
        <v>36</v>
      </c>
      <c r="C12" s="56" t="s">
        <v>32</v>
      </c>
      <c r="D12" s="57">
        <v>14.3</v>
      </c>
      <c r="E12" s="55">
        <v>2</v>
      </c>
    </row>
    <row r="13" spans="2:5" ht="24.75" customHeight="1">
      <c r="B13" s="52" t="s">
        <v>37</v>
      </c>
      <c r="C13" s="56" t="s">
        <v>32</v>
      </c>
      <c r="D13" s="192">
        <v>61</v>
      </c>
      <c r="E13" s="55">
        <v>-0.2</v>
      </c>
    </row>
    <row r="14" spans="2:5" ht="24.75" customHeight="1" thickBot="1">
      <c r="B14" s="117" t="s">
        <v>38</v>
      </c>
      <c r="C14" s="116" t="s">
        <v>107</v>
      </c>
      <c r="D14" s="118">
        <v>4.1</v>
      </c>
      <c r="E14" s="119">
        <v>-0.94</v>
      </c>
    </row>
    <row r="15" spans="2:5" ht="21" customHeight="1">
      <c r="B15" s="201" t="s">
        <v>168</v>
      </c>
      <c r="C15" s="201"/>
      <c r="D15" s="201"/>
      <c r="E15" s="201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C5" sqref="C5"/>
    </sheetView>
  </sheetViews>
  <sheetFormatPr defaultColWidth="12.5742187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2" t="s">
        <v>143</v>
      </c>
      <c r="C2" s="199"/>
      <c r="D2" s="199"/>
    </row>
    <row r="3" spans="2:4" ht="19.5" customHeight="1" thickBot="1">
      <c r="B3" s="9"/>
      <c r="C3" s="203" t="s">
        <v>3</v>
      </c>
      <c r="D3" s="203"/>
    </row>
    <row r="4" spans="2:4" ht="24.75" customHeight="1">
      <c r="B4" s="30" t="s">
        <v>40</v>
      </c>
      <c r="C4" s="42" t="s">
        <v>177</v>
      </c>
      <c r="D4" s="44" t="s">
        <v>0</v>
      </c>
    </row>
    <row r="5" spans="2:4" ht="24.75" customHeight="1">
      <c r="B5" s="58" t="s">
        <v>41</v>
      </c>
      <c r="C5" s="136">
        <v>5586597</v>
      </c>
      <c r="D5" s="136">
        <v>13.3</v>
      </c>
    </row>
    <row r="6" spans="2:5" s="24" customFormat="1" ht="24.75" customHeight="1">
      <c r="B6" s="106" t="s">
        <v>42</v>
      </c>
      <c r="C6" s="137"/>
      <c r="D6" s="138"/>
      <c r="E6" s="23"/>
    </row>
    <row r="7" spans="2:4" ht="24.75" customHeight="1">
      <c r="B7" s="105" t="s">
        <v>170</v>
      </c>
      <c r="C7" s="136">
        <v>4843779</v>
      </c>
      <c r="D7" s="92">
        <v>22.9</v>
      </c>
    </row>
    <row r="8" spans="2:4" ht="24.75" customHeight="1">
      <c r="B8" s="105" t="s">
        <v>110</v>
      </c>
      <c r="C8" s="136">
        <v>331199</v>
      </c>
      <c r="D8" s="92">
        <v>-9.4</v>
      </c>
    </row>
    <row r="9" spans="2:4" ht="24.75" customHeight="1">
      <c r="B9" s="105" t="s">
        <v>111</v>
      </c>
      <c r="C9" s="136">
        <v>411619</v>
      </c>
      <c r="D9" s="92">
        <v>-34</v>
      </c>
    </row>
    <row r="10" spans="2:4" ht="24.75" customHeight="1">
      <c r="B10" s="106" t="s">
        <v>43</v>
      </c>
      <c r="C10" s="137"/>
      <c r="D10" s="138"/>
    </row>
    <row r="11" spans="2:4" ht="24.75" customHeight="1">
      <c r="B11" s="107" t="s">
        <v>44</v>
      </c>
      <c r="C11" s="136">
        <v>391008</v>
      </c>
      <c r="D11" s="92">
        <v>32.5</v>
      </c>
    </row>
    <row r="12" spans="2:4" ht="24.75" customHeight="1">
      <c r="B12" s="107" t="s">
        <v>45</v>
      </c>
      <c r="C12" s="136">
        <v>1680858</v>
      </c>
      <c r="D12" s="92">
        <v>26.3</v>
      </c>
    </row>
    <row r="13" spans="2:4" ht="24.75" customHeight="1">
      <c r="B13" s="107" t="s">
        <v>106</v>
      </c>
      <c r="C13" s="136">
        <v>1635608</v>
      </c>
      <c r="D13" s="92">
        <v>26.1</v>
      </c>
    </row>
    <row r="14" spans="2:4" ht="24.75" customHeight="1">
      <c r="B14" s="107" t="s">
        <v>46</v>
      </c>
      <c r="C14" s="136">
        <v>3514731</v>
      </c>
      <c r="D14" s="92">
        <v>6.3</v>
      </c>
    </row>
    <row r="15" spans="2:4" ht="24.75" customHeight="1">
      <c r="B15" s="108" t="s">
        <v>112</v>
      </c>
      <c r="C15" s="139"/>
      <c r="D15" s="139"/>
    </row>
    <row r="16" spans="2:4" ht="24.75" customHeight="1">
      <c r="B16" s="107" t="s">
        <v>113</v>
      </c>
      <c r="C16" s="98">
        <v>732333</v>
      </c>
      <c r="D16" s="92">
        <v>1.7</v>
      </c>
    </row>
    <row r="17" spans="2:4" ht="24.75" customHeight="1">
      <c r="B17" s="107" t="s">
        <v>149</v>
      </c>
      <c r="C17" s="170">
        <v>31.59</v>
      </c>
      <c r="D17" s="92">
        <v>259</v>
      </c>
    </row>
    <row r="18" spans="2:4" ht="24.75" customHeight="1">
      <c r="B18" s="104" t="s">
        <v>47</v>
      </c>
      <c r="C18" s="165">
        <v>1078.53</v>
      </c>
      <c r="D18" s="92">
        <v>-3.5</v>
      </c>
    </row>
    <row r="19" spans="2:4" ht="24.75" customHeight="1">
      <c r="B19" s="104" t="s">
        <v>48</v>
      </c>
      <c r="C19" s="166">
        <v>100.7</v>
      </c>
      <c r="D19" s="92">
        <v>-37.6</v>
      </c>
    </row>
    <row r="20" spans="2:4" ht="24.75" customHeight="1">
      <c r="B20" s="104" t="s">
        <v>49</v>
      </c>
      <c r="C20" s="166">
        <v>173.83</v>
      </c>
      <c r="D20" s="92">
        <v>25.8</v>
      </c>
    </row>
    <row r="21" spans="2:4" ht="24.75" customHeight="1" thickBot="1">
      <c r="B21" s="155" t="s">
        <v>150</v>
      </c>
      <c r="C21" s="163">
        <v>118.85</v>
      </c>
      <c r="D21" s="140">
        <v>2.1</v>
      </c>
    </row>
    <row r="22" ht="19.5" customHeight="1">
      <c r="B22" s="8" t="s">
        <v>120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C4" sqref="C4"/>
    </sheetView>
  </sheetViews>
  <sheetFormatPr defaultColWidth="9.0039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8" width="9.00390625" style="7" bestFit="1" customWidth="1"/>
    <col min="9" max="16384" width="9.00390625" style="7" customWidth="1"/>
  </cols>
  <sheetData>
    <row r="1" spans="2:6" ht="24.75" customHeight="1">
      <c r="B1" s="204" t="s">
        <v>144</v>
      </c>
      <c r="C1" s="204"/>
      <c r="D1" s="204"/>
      <c r="E1" s="13"/>
      <c r="F1" s="14"/>
    </row>
    <row r="2" spans="2:6" ht="24.75" customHeight="1" thickBot="1">
      <c r="B2" s="19"/>
      <c r="C2" s="203" t="s">
        <v>3</v>
      </c>
      <c r="D2" s="205"/>
      <c r="E2" s="13"/>
      <c r="F2" s="14"/>
    </row>
    <row r="3" spans="2:6" ht="24.75" customHeight="1">
      <c r="B3" s="120" t="s">
        <v>50</v>
      </c>
      <c r="C3" s="42" t="s">
        <v>177</v>
      </c>
      <c r="D3" s="121" t="s">
        <v>51</v>
      </c>
      <c r="E3" s="13"/>
      <c r="F3" s="14"/>
    </row>
    <row r="4" spans="2:6" ht="24.75" customHeight="1">
      <c r="B4" s="59" t="s">
        <v>52</v>
      </c>
      <c r="C4" s="112">
        <v>3243750</v>
      </c>
      <c r="D4" s="189">
        <v>11.8</v>
      </c>
      <c r="E4" s="142"/>
      <c r="F4" s="14"/>
    </row>
    <row r="5" spans="2:6" ht="24.75" customHeight="1">
      <c r="B5" s="59" t="s">
        <v>148</v>
      </c>
      <c r="C5" s="150">
        <v>919511.4</v>
      </c>
      <c r="D5" s="109">
        <v>13.5</v>
      </c>
      <c r="E5" s="13"/>
      <c r="F5" s="14"/>
    </row>
    <row r="6" spans="2:6" ht="24.75" customHeight="1">
      <c r="B6" s="124" t="s">
        <v>53</v>
      </c>
      <c r="C6" s="125"/>
      <c r="D6" s="126"/>
      <c r="E6" s="13"/>
      <c r="F6" s="14"/>
    </row>
    <row r="7" spans="2:6" ht="24.75" customHeight="1">
      <c r="B7" s="59" t="s">
        <v>54</v>
      </c>
      <c r="C7" s="113">
        <v>2146290.2</v>
      </c>
      <c r="D7" s="110">
        <v>11.7</v>
      </c>
      <c r="E7" s="15"/>
      <c r="F7" s="14"/>
    </row>
    <row r="8" spans="2:6" ht="24.75" customHeight="1">
      <c r="B8" s="59" t="s">
        <v>55</v>
      </c>
      <c r="C8" s="113">
        <v>1097459.8</v>
      </c>
      <c r="D8" s="109">
        <v>12</v>
      </c>
      <c r="E8" s="15"/>
      <c r="F8" s="14"/>
    </row>
    <row r="9" spans="2:6" ht="24.75" customHeight="1">
      <c r="B9" s="124" t="s">
        <v>98</v>
      </c>
      <c r="C9" s="125"/>
      <c r="D9" s="126"/>
      <c r="E9" s="15"/>
      <c r="F9" s="14"/>
    </row>
    <row r="10" spans="2:6" ht="24.75" customHeight="1">
      <c r="B10" s="59" t="s">
        <v>56</v>
      </c>
      <c r="C10" s="114">
        <v>474390.2</v>
      </c>
      <c r="D10" s="111">
        <v>12.1</v>
      </c>
      <c r="E10" s="15"/>
      <c r="F10" s="14"/>
    </row>
    <row r="11" spans="2:4" ht="24.75" customHeight="1">
      <c r="B11" s="59" t="s">
        <v>57</v>
      </c>
      <c r="C11" s="114">
        <v>2270832.4</v>
      </c>
      <c r="D11" s="111">
        <v>11.5</v>
      </c>
    </row>
    <row r="12" spans="2:4" ht="24.75" customHeight="1">
      <c r="B12" s="59" t="s">
        <v>58</v>
      </c>
      <c r="C12" s="114">
        <v>27090.6</v>
      </c>
      <c r="D12" s="95">
        <v>13.6</v>
      </c>
    </row>
    <row r="13" spans="2:4" ht="24.75" customHeight="1">
      <c r="B13" s="59" t="s">
        <v>59</v>
      </c>
      <c r="C13" s="114">
        <v>471436.8</v>
      </c>
      <c r="D13" s="95">
        <v>12.7</v>
      </c>
    </row>
    <row r="14" spans="2:4" ht="24.75" customHeight="1">
      <c r="B14" s="52" t="s">
        <v>114</v>
      </c>
      <c r="C14" s="184">
        <v>5753</v>
      </c>
      <c r="D14" s="147">
        <v>259.1</v>
      </c>
    </row>
    <row r="15" spans="2:4" ht="24.75" customHeight="1" thickBot="1">
      <c r="B15" s="117" t="s">
        <v>60</v>
      </c>
      <c r="C15" s="185">
        <v>3969</v>
      </c>
      <c r="D15" s="186">
        <v>252.1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15"/>
  <sheetViews>
    <sheetView zoomScalePageLayoutView="0" workbookViewId="0" topLeftCell="A1">
      <selection activeCell="L14" sqref="L14"/>
    </sheetView>
  </sheetViews>
  <sheetFormatPr defaultColWidth="9.0039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7" bestFit="1" customWidth="1"/>
    <col min="8" max="247" width="9.00390625" style="8" bestFit="1" customWidth="1"/>
    <col min="248" max="16384" width="9.00390625" style="8" customWidth="1"/>
  </cols>
  <sheetData>
    <row r="1" spans="3:6" ht="29.25" customHeight="1">
      <c r="C1" s="206" t="s">
        <v>145</v>
      </c>
      <c r="D1" s="206"/>
      <c r="E1" s="206"/>
      <c r="F1" s="151"/>
    </row>
    <row r="2" spans="3:6" ht="29.25" customHeight="1" thickBot="1">
      <c r="C2" s="18"/>
      <c r="D2" s="7"/>
      <c r="E2" s="7" t="s">
        <v>162</v>
      </c>
      <c r="F2" s="18"/>
    </row>
    <row r="3" spans="3:5" ht="24.75" customHeight="1">
      <c r="C3" s="30" t="s">
        <v>40</v>
      </c>
      <c r="D3" s="42" t="s">
        <v>177</v>
      </c>
      <c r="E3" s="44" t="s">
        <v>51</v>
      </c>
    </row>
    <row r="4" spans="3:5" ht="24.75" customHeight="1">
      <c r="C4" s="60" t="s">
        <v>151</v>
      </c>
      <c r="D4" s="161">
        <v>37.2459</v>
      </c>
      <c r="E4" s="93">
        <v>7.59</v>
      </c>
    </row>
    <row r="5" spans="3:5" ht="24.75" customHeight="1">
      <c r="C5" s="60" t="s">
        <v>115</v>
      </c>
      <c r="D5" s="161">
        <v>23.8977</v>
      </c>
      <c r="E5" s="93">
        <v>18.17</v>
      </c>
    </row>
    <row r="6" spans="3:6" ht="24.75" customHeight="1">
      <c r="C6" s="60" t="s">
        <v>152</v>
      </c>
      <c r="D6" s="160">
        <v>240.5967</v>
      </c>
      <c r="E6" s="141">
        <v>10.49</v>
      </c>
      <c r="F6" s="20"/>
    </row>
    <row r="7" spans="3:6" ht="24.75" customHeight="1">
      <c r="C7" s="60" t="s">
        <v>153</v>
      </c>
      <c r="D7" s="160">
        <v>60.98</v>
      </c>
      <c r="E7" s="141">
        <v>21.4</v>
      </c>
      <c r="F7" s="20"/>
    </row>
    <row r="8" spans="3:5" ht="24.75" customHeight="1">
      <c r="C8" s="60" t="s">
        <v>154</v>
      </c>
      <c r="D8" s="160">
        <v>40.18</v>
      </c>
      <c r="E8" s="141">
        <v>22.8</v>
      </c>
    </row>
    <row r="9" spans="3:5" ht="24.75" customHeight="1">
      <c r="C9" s="60" t="s">
        <v>155</v>
      </c>
      <c r="D9" s="160">
        <v>20.8</v>
      </c>
      <c r="E9" s="141">
        <v>18.9</v>
      </c>
    </row>
    <row r="10" spans="3:5" ht="24.75" customHeight="1">
      <c r="C10" s="60" t="s">
        <v>156</v>
      </c>
      <c r="D10" s="187">
        <v>1465.99</v>
      </c>
      <c r="E10" s="147">
        <v>5.5</v>
      </c>
    </row>
    <row r="11" spans="3:5" ht="24.75" customHeight="1">
      <c r="C11" s="60" t="s">
        <v>157</v>
      </c>
      <c r="D11" s="157">
        <v>961.86</v>
      </c>
      <c r="E11" s="147">
        <v>9</v>
      </c>
    </row>
    <row r="12" spans="3:5" ht="24.75" customHeight="1">
      <c r="C12" s="60" t="s">
        <v>158</v>
      </c>
      <c r="D12" s="157">
        <v>791.87</v>
      </c>
      <c r="E12" s="147">
        <v>15.1</v>
      </c>
    </row>
    <row r="13" spans="3:5" ht="24.75" customHeight="1">
      <c r="C13" s="60" t="s">
        <v>116</v>
      </c>
      <c r="D13" s="157">
        <v>168.32</v>
      </c>
      <c r="E13" s="147">
        <v>3.7</v>
      </c>
    </row>
    <row r="14" spans="3:5" ht="24.75" customHeight="1">
      <c r="C14" s="60" t="s">
        <v>117</v>
      </c>
      <c r="D14" s="157">
        <v>600.49</v>
      </c>
      <c r="E14" s="147">
        <v>19.6</v>
      </c>
    </row>
    <row r="15" spans="3:5" ht="24.75" customHeight="1" thickBot="1">
      <c r="C15" s="123" t="s">
        <v>171</v>
      </c>
      <c r="D15" s="188">
        <v>23.06</v>
      </c>
      <c r="E15" s="186">
        <v>-2.8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6"/>
  <sheetViews>
    <sheetView zoomScalePageLayoutView="0" workbookViewId="0" topLeftCell="A43">
      <selection activeCell="D22" sqref="D22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36" customWidth="1"/>
    <col min="4" max="4" width="12.7109375" style="35" customWidth="1"/>
    <col min="5" max="5" width="13.57421875" style="2" customWidth="1"/>
    <col min="6" max="229" width="7.57421875" style="6" customWidth="1"/>
    <col min="230" max="16384" width="9.140625" style="17" customWidth="1"/>
  </cols>
  <sheetData>
    <row r="1" spans="2:4" ht="25.5" customHeight="1">
      <c r="B1" s="207" t="s">
        <v>146</v>
      </c>
      <c r="C1" s="207"/>
      <c r="D1" s="207"/>
    </row>
    <row r="2" spans="2:4" ht="23.25" customHeight="1">
      <c r="B2" s="26"/>
      <c r="C2" s="33"/>
      <c r="D2" s="34" t="s">
        <v>61</v>
      </c>
    </row>
    <row r="3" spans="2:5" ht="24.75" customHeight="1">
      <c r="B3" s="61" t="s">
        <v>62</v>
      </c>
      <c r="C3" s="67" t="s">
        <v>179</v>
      </c>
      <c r="D3" s="68" t="s">
        <v>0</v>
      </c>
      <c r="E3" s="69" t="s">
        <v>105</v>
      </c>
    </row>
    <row r="4" spans="2:5" ht="24.75" customHeight="1">
      <c r="B4" s="62" t="s">
        <v>70</v>
      </c>
      <c r="C4" s="98">
        <v>5586597</v>
      </c>
      <c r="D4" s="91">
        <v>13.3</v>
      </c>
      <c r="E4" s="96">
        <v>100</v>
      </c>
    </row>
    <row r="5" spans="2:8" ht="24.75" customHeight="1">
      <c r="B5" s="52" t="s">
        <v>118</v>
      </c>
      <c r="C5" s="98">
        <v>685651</v>
      </c>
      <c r="D5" s="91">
        <v>16.7</v>
      </c>
      <c r="E5" s="96">
        <v>14.9</v>
      </c>
      <c r="H5" s="169"/>
    </row>
    <row r="6" spans="2:8" ht="24.75" customHeight="1">
      <c r="B6" s="52" t="s">
        <v>104</v>
      </c>
      <c r="C6" s="98">
        <v>338482</v>
      </c>
      <c r="D6" s="91">
        <v>16.2</v>
      </c>
      <c r="E6" s="96">
        <v>7.2</v>
      </c>
      <c r="H6" s="169"/>
    </row>
    <row r="7" spans="2:8" ht="24.75" customHeight="1">
      <c r="B7" s="52" t="s">
        <v>99</v>
      </c>
      <c r="C7" s="98">
        <v>392211</v>
      </c>
      <c r="D7" s="91">
        <v>19.8</v>
      </c>
      <c r="E7" s="96">
        <v>9.9</v>
      </c>
      <c r="H7" s="169"/>
    </row>
    <row r="8" spans="2:8" ht="24.75" customHeight="1">
      <c r="B8" s="52" t="s">
        <v>100</v>
      </c>
      <c r="C8" s="98">
        <v>647782</v>
      </c>
      <c r="D8" s="91">
        <v>22.4</v>
      </c>
      <c r="E8" s="96">
        <v>18</v>
      </c>
      <c r="H8" s="169"/>
    </row>
    <row r="9" spans="2:8" ht="24.75" customHeight="1">
      <c r="B9" s="52" t="s">
        <v>101</v>
      </c>
      <c r="C9" s="98">
        <v>360432</v>
      </c>
      <c r="D9" s="91">
        <v>17.5</v>
      </c>
      <c r="E9" s="96">
        <v>8.2</v>
      </c>
      <c r="H9" s="169"/>
    </row>
    <row r="10" spans="2:8" ht="24.75" customHeight="1">
      <c r="B10" s="52" t="s">
        <v>102</v>
      </c>
      <c r="C10" s="98">
        <v>652378</v>
      </c>
      <c r="D10" s="91">
        <v>16.1</v>
      </c>
      <c r="E10" s="96">
        <v>13.8</v>
      </c>
      <c r="H10" s="169"/>
    </row>
    <row r="11" spans="2:8" ht="24.75" customHeight="1">
      <c r="B11" s="52" t="s">
        <v>119</v>
      </c>
      <c r="C11" s="168">
        <v>841658</v>
      </c>
      <c r="D11" s="91">
        <v>13.7</v>
      </c>
      <c r="E11" s="96">
        <v>15.5</v>
      </c>
      <c r="H11" s="169"/>
    </row>
    <row r="12" spans="2:8" ht="24.75" customHeight="1">
      <c r="B12" s="52" t="s">
        <v>165</v>
      </c>
      <c r="C12" s="168">
        <v>628752</v>
      </c>
      <c r="D12" s="91">
        <v>15.2</v>
      </c>
      <c r="E12" s="96">
        <v>12.6</v>
      </c>
      <c r="H12" s="169"/>
    </row>
    <row r="13" spans="2:5" ht="24.75" customHeight="1">
      <c r="B13" s="172" t="s">
        <v>161</v>
      </c>
      <c r="C13" s="168">
        <v>1039251</v>
      </c>
      <c r="D13" s="91">
        <v>-0.1</v>
      </c>
      <c r="E13" s="96">
        <v>-0.10000000000001741</v>
      </c>
    </row>
    <row r="14" spans="2:5" ht="24.75" customHeight="1">
      <c r="B14" s="62" t="s">
        <v>52</v>
      </c>
      <c r="C14" s="99">
        <v>3243750</v>
      </c>
      <c r="D14" s="190">
        <v>11.8</v>
      </c>
      <c r="E14" s="94">
        <v>100</v>
      </c>
    </row>
    <row r="15" spans="2:5" ht="24.75" customHeight="1">
      <c r="B15" s="62" t="s">
        <v>63</v>
      </c>
      <c r="C15" s="100">
        <v>1316074.3000000003</v>
      </c>
      <c r="D15" s="88">
        <v>12.063394668399653</v>
      </c>
      <c r="E15" s="97">
        <v>40.57261811175338</v>
      </c>
    </row>
    <row r="16" spans="2:5" ht="24.75" customHeight="1">
      <c r="B16" s="62" t="s">
        <v>103</v>
      </c>
      <c r="C16" s="100">
        <v>191127.7</v>
      </c>
      <c r="D16" s="88">
        <v>11.228233327785354</v>
      </c>
      <c r="E16" s="97">
        <v>5.892183429672447</v>
      </c>
    </row>
    <row r="17" spans="2:5" ht="24.75" customHeight="1">
      <c r="B17" s="62" t="s">
        <v>64</v>
      </c>
      <c r="C17" s="100">
        <v>165422</v>
      </c>
      <c r="D17" s="88">
        <v>12.292339409029829</v>
      </c>
      <c r="E17" s="97">
        <v>5.099714836223507</v>
      </c>
    </row>
    <row r="18" spans="2:5" ht="24.75" customHeight="1">
      <c r="B18" s="62" t="s">
        <v>65</v>
      </c>
      <c r="C18" s="100">
        <v>373782</v>
      </c>
      <c r="D18" s="88">
        <v>11.78757782216664</v>
      </c>
      <c r="E18" s="97">
        <v>11.52314450867052</v>
      </c>
    </row>
    <row r="19" spans="2:5" ht="24.75" customHeight="1">
      <c r="B19" s="62" t="s">
        <v>66</v>
      </c>
      <c r="C19" s="100">
        <v>178447</v>
      </c>
      <c r="D19" s="88">
        <v>11.748891729190536</v>
      </c>
      <c r="E19" s="97">
        <v>5.501256262042389</v>
      </c>
    </row>
    <row r="20" spans="2:5" ht="24.75" customHeight="1">
      <c r="B20" s="62" t="s">
        <v>67</v>
      </c>
      <c r="C20" s="100">
        <v>448573</v>
      </c>
      <c r="D20" s="88">
        <v>11.625919675264985</v>
      </c>
      <c r="E20" s="97">
        <v>13.828840077071291</v>
      </c>
    </row>
    <row r="21" spans="2:5" ht="24.75" customHeight="1">
      <c r="B21" s="62" t="s">
        <v>68</v>
      </c>
      <c r="C21" s="100">
        <v>570324</v>
      </c>
      <c r="D21" s="88">
        <v>11.44543116409167</v>
      </c>
      <c r="E21" s="97">
        <v>17.582242774566474</v>
      </c>
    </row>
    <row r="22" spans="2:5" ht="24.75" customHeight="1">
      <c r="B22" s="62" t="s">
        <v>69</v>
      </c>
      <c r="C22" s="74" t="s">
        <v>132</v>
      </c>
      <c r="D22" s="89">
        <v>10.8</v>
      </c>
      <c r="E22" s="94">
        <v>100</v>
      </c>
    </row>
    <row r="23" spans="2:5" ht="24.75" customHeight="1">
      <c r="B23" s="62" t="s">
        <v>63</v>
      </c>
      <c r="C23" s="74" t="s">
        <v>175</v>
      </c>
      <c r="D23" s="90">
        <v>8.5</v>
      </c>
      <c r="E23" s="95">
        <v>12.4</v>
      </c>
    </row>
    <row r="24" spans="2:5" ht="24.75" customHeight="1">
      <c r="B24" s="62" t="s">
        <v>103</v>
      </c>
      <c r="C24" s="74" t="s">
        <v>176</v>
      </c>
      <c r="D24" s="90">
        <v>10.5</v>
      </c>
      <c r="E24" s="95">
        <v>8.8</v>
      </c>
    </row>
    <row r="25" spans="2:5" ht="24.75" customHeight="1">
      <c r="B25" s="62" t="s">
        <v>64</v>
      </c>
      <c r="C25" s="74" t="s">
        <v>176</v>
      </c>
      <c r="D25" s="90">
        <v>11.1</v>
      </c>
      <c r="E25" s="95">
        <v>8.3</v>
      </c>
    </row>
    <row r="26" spans="2:5" ht="24.75" customHeight="1">
      <c r="B26" s="62" t="s">
        <v>65</v>
      </c>
      <c r="C26" s="74" t="s">
        <v>176</v>
      </c>
      <c r="D26" s="90">
        <v>11.8</v>
      </c>
      <c r="E26" s="95">
        <v>15.6</v>
      </c>
    </row>
    <row r="27" spans="2:5" ht="24.75" customHeight="1">
      <c r="B27" s="62" t="s">
        <v>66</v>
      </c>
      <c r="C27" s="74" t="s">
        <v>176</v>
      </c>
      <c r="D27" s="90">
        <v>11.3</v>
      </c>
      <c r="E27" s="95">
        <v>3.3</v>
      </c>
    </row>
    <row r="28" spans="2:5" ht="24.75" customHeight="1">
      <c r="B28" s="62" t="s">
        <v>67</v>
      </c>
      <c r="C28" s="74" t="s">
        <v>176</v>
      </c>
      <c r="D28" s="90">
        <v>11.2</v>
      </c>
      <c r="E28" s="95">
        <v>10.1</v>
      </c>
    </row>
    <row r="29" spans="2:5" ht="24.75" customHeight="1">
      <c r="B29" s="62" t="s">
        <v>68</v>
      </c>
      <c r="C29" s="74" t="s">
        <v>176</v>
      </c>
      <c r="D29" s="90">
        <v>11.2</v>
      </c>
      <c r="E29" s="95">
        <v>12.3</v>
      </c>
    </row>
    <row r="30" spans="2:6" ht="24.75" customHeight="1">
      <c r="B30" s="52" t="s">
        <v>166</v>
      </c>
      <c r="C30" s="74" t="s">
        <v>176</v>
      </c>
      <c r="D30" s="90">
        <v>11.3</v>
      </c>
      <c r="E30" s="95">
        <v>29.2</v>
      </c>
      <c r="F30" s="169"/>
    </row>
    <row r="31" spans="2:5" ht="24.75" customHeight="1">
      <c r="B31" s="62" t="s">
        <v>180</v>
      </c>
      <c r="C31" s="53">
        <v>505182.6</v>
      </c>
      <c r="D31" s="159">
        <v>37.8</v>
      </c>
      <c r="E31" s="63"/>
    </row>
    <row r="32" spans="2:5" ht="24.75" customHeight="1">
      <c r="B32" s="62" t="s">
        <v>63</v>
      </c>
      <c r="C32" s="53">
        <v>124893.3</v>
      </c>
      <c r="D32" s="54">
        <v>95.9</v>
      </c>
      <c r="E32" s="63"/>
    </row>
    <row r="33" spans="2:5" ht="24.75" customHeight="1">
      <c r="B33" s="62" t="s">
        <v>103</v>
      </c>
      <c r="C33" s="53">
        <v>25651.5</v>
      </c>
      <c r="D33" s="54">
        <v>27.9</v>
      </c>
      <c r="E33" s="63"/>
    </row>
    <row r="34" spans="2:5" ht="24.75" customHeight="1">
      <c r="B34" s="62" t="s">
        <v>64</v>
      </c>
      <c r="C34" s="53">
        <v>73593.3</v>
      </c>
      <c r="D34" s="54">
        <v>25.2</v>
      </c>
      <c r="E34" s="63"/>
    </row>
    <row r="35" spans="2:5" ht="24.75" customHeight="1">
      <c r="B35" s="62" t="s">
        <v>65</v>
      </c>
      <c r="C35" s="53">
        <v>50154.4</v>
      </c>
      <c r="D35" s="54">
        <v>60.9</v>
      </c>
      <c r="E35" s="63"/>
    </row>
    <row r="36" spans="2:5" ht="24.75" customHeight="1">
      <c r="B36" s="62" t="s">
        <v>66</v>
      </c>
      <c r="C36" s="53">
        <v>18875</v>
      </c>
      <c r="D36" s="54">
        <v>33.2</v>
      </c>
      <c r="E36" s="63"/>
    </row>
    <row r="37" spans="2:5" ht="24.75" customHeight="1">
      <c r="B37" s="62" t="s">
        <v>67</v>
      </c>
      <c r="C37" s="53">
        <v>20371.5</v>
      </c>
      <c r="D37" s="54">
        <v>17.8</v>
      </c>
      <c r="E37" s="63"/>
    </row>
    <row r="38" spans="2:5" ht="24.75" customHeight="1">
      <c r="B38" s="62" t="s">
        <v>68</v>
      </c>
      <c r="C38" s="53">
        <v>92418.3</v>
      </c>
      <c r="D38" s="54">
        <v>13.5</v>
      </c>
      <c r="E38" s="63"/>
    </row>
    <row r="39" spans="2:5" ht="24.75" customHeight="1">
      <c r="B39" s="62" t="s">
        <v>167</v>
      </c>
      <c r="C39" s="53">
        <v>99225.3</v>
      </c>
      <c r="D39" s="54">
        <v>24.2</v>
      </c>
      <c r="E39" s="63"/>
    </row>
    <row r="40" spans="2:5" ht="24.75" customHeight="1">
      <c r="B40" s="43" t="s">
        <v>71</v>
      </c>
      <c r="C40" s="53">
        <v>732333</v>
      </c>
      <c r="D40" s="54">
        <v>1.7</v>
      </c>
      <c r="E40" s="63"/>
    </row>
    <row r="41" spans="2:5" ht="24.75" customHeight="1">
      <c r="B41" s="62" t="s">
        <v>138</v>
      </c>
      <c r="C41" s="53">
        <v>544859</v>
      </c>
      <c r="D41" s="54">
        <v>9.3</v>
      </c>
      <c r="E41" s="63"/>
    </row>
    <row r="42" spans="2:5" ht="24.75" customHeight="1">
      <c r="B42" s="62" t="s">
        <v>139</v>
      </c>
      <c r="C42" s="53">
        <v>5013</v>
      </c>
      <c r="D42" s="92">
        <v>-70.2</v>
      </c>
      <c r="E42" s="63"/>
    </row>
    <row r="43" spans="2:5" ht="24.75" customHeight="1">
      <c r="B43" s="62" t="s">
        <v>140</v>
      </c>
      <c r="C43" s="53">
        <v>11068</v>
      </c>
      <c r="D43" s="92">
        <v>-5.9</v>
      </c>
      <c r="E43" s="63"/>
    </row>
    <row r="44" spans="2:5" ht="24.75" customHeight="1">
      <c r="B44" s="62" t="s">
        <v>65</v>
      </c>
      <c r="C44" s="53">
        <v>23912</v>
      </c>
      <c r="D44" s="54">
        <v>-56.1</v>
      </c>
      <c r="E44" s="63"/>
    </row>
    <row r="45" spans="2:5" ht="24.75" customHeight="1">
      <c r="B45" s="62" t="s">
        <v>66</v>
      </c>
      <c r="C45" s="53">
        <v>10432</v>
      </c>
      <c r="D45" s="54">
        <v>2.4</v>
      </c>
      <c r="E45" s="63"/>
    </row>
    <row r="46" spans="2:5" ht="24.75" customHeight="1">
      <c r="B46" s="62" t="s">
        <v>67</v>
      </c>
      <c r="C46" s="53">
        <v>43657</v>
      </c>
      <c r="D46" s="54">
        <v>5.6</v>
      </c>
      <c r="E46" s="63"/>
    </row>
    <row r="47" spans="2:5" ht="24.75" customHeight="1">
      <c r="B47" s="62" t="s">
        <v>68</v>
      </c>
      <c r="C47" s="53">
        <v>93392</v>
      </c>
      <c r="D47" s="54">
        <v>6.9</v>
      </c>
      <c r="E47" s="63"/>
    </row>
    <row r="48" spans="2:5" ht="24.75" customHeight="1">
      <c r="B48" s="64" t="s">
        <v>159</v>
      </c>
      <c r="C48" s="101">
        <v>372459</v>
      </c>
      <c r="D48" s="191">
        <v>7.593801713416387</v>
      </c>
      <c r="E48" s="63"/>
    </row>
    <row r="49" spans="2:5" ht="24.75" customHeight="1">
      <c r="B49" s="62" t="s">
        <v>134</v>
      </c>
      <c r="C49" s="101">
        <v>55478</v>
      </c>
      <c r="D49" s="191">
        <v>17.42740776269062</v>
      </c>
      <c r="E49" s="63"/>
    </row>
    <row r="50" spans="2:5" ht="24.75" customHeight="1">
      <c r="B50" s="62" t="s">
        <v>103</v>
      </c>
      <c r="C50" s="101">
        <v>17573</v>
      </c>
      <c r="D50" s="191">
        <v>15.363552320200306</v>
      </c>
      <c r="E50" s="63"/>
    </row>
    <row r="51" spans="2:5" ht="24.75" customHeight="1">
      <c r="B51" s="62" t="s">
        <v>64</v>
      </c>
      <c r="C51" s="101">
        <v>18454</v>
      </c>
      <c r="D51" s="191">
        <v>6.215202141004555</v>
      </c>
      <c r="E51" s="63"/>
    </row>
    <row r="52" spans="2:5" ht="24.75" customHeight="1">
      <c r="B52" s="62" t="s">
        <v>65</v>
      </c>
      <c r="C52" s="101">
        <v>38119</v>
      </c>
      <c r="D52" s="40">
        <v>9.790525857482688</v>
      </c>
      <c r="E52" s="63"/>
    </row>
    <row r="53" spans="2:5" ht="24.75" customHeight="1">
      <c r="B53" s="62" t="s">
        <v>66</v>
      </c>
      <c r="C53" s="101">
        <v>17317</v>
      </c>
      <c r="D53" s="40">
        <v>13.098712629815857</v>
      </c>
      <c r="E53" s="63"/>
    </row>
    <row r="54" spans="2:5" ht="24.75" customHeight="1">
      <c r="B54" s="62" t="s">
        <v>67</v>
      </c>
      <c r="C54" s="101">
        <v>32663</v>
      </c>
      <c r="D54" s="40" t="s">
        <v>182</v>
      </c>
      <c r="E54" s="63"/>
    </row>
    <row r="55" spans="2:5" ht="24.75" customHeight="1" thickBot="1">
      <c r="B55" s="152" t="s">
        <v>68</v>
      </c>
      <c r="C55" s="154">
        <v>46931</v>
      </c>
      <c r="D55" s="122">
        <v>13.407553269623262</v>
      </c>
      <c r="E55" s="63"/>
    </row>
    <row r="56" spans="3:4" ht="19.5" customHeight="1">
      <c r="C56" s="38"/>
      <c r="D56" s="37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8" sqref="E18"/>
    </sheetView>
  </sheetViews>
  <sheetFormatPr defaultColWidth="10.710937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08" t="s">
        <v>147</v>
      </c>
      <c r="C1" s="208"/>
      <c r="D1" s="208"/>
      <c r="E1" s="208"/>
    </row>
    <row r="2" spans="2:5" ht="30" customHeight="1" thickBot="1">
      <c r="B2" s="80"/>
      <c r="C2" s="80"/>
      <c r="D2" s="80"/>
      <c r="E2" s="80"/>
    </row>
    <row r="3" spans="2:4" ht="24.75" customHeight="1">
      <c r="B3" s="209" t="s">
        <v>73</v>
      </c>
      <c r="C3" s="211" t="s">
        <v>131</v>
      </c>
      <c r="D3" s="212"/>
    </row>
    <row r="4" spans="2:4" ht="24.75" customHeight="1">
      <c r="B4" s="210"/>
      <c r="C4" s="66" t="s">
        <v>181</v>
      </c>
      <c r="D4" s="28" t="s">
        <v>172</v>
      </c>
    </row>
    <row r="5" spans="2:4" ht="24.75" customHeight="1">
      <c r="B5" s="12" t="s">
        <v>74</v>
      </c>
      <c r="C5" s="78">
        <v>8.3</v>
      </c>
      <c r="D5" s="65" t="s">
        <v>132</v>
      </c>
    </row>
    <row r="6" spans="2:4" ht="24.75" customHeight="1">
      <c r="B6" s="12" t="s">
        <v>75</v>
      </c>
      <c r="C6" s="78">
        <v>8</v>
      </c>
      <c r="D6" s="86">
        <f>RANK(C6,C$6:C$26)</f>
        <v>18</v>
      </c>
    </row>
    <row r="7" spans="2:4" ht="24.75" customHeight="1">
      <c r="B7" s="12" t="s">
        <v>76</v>
      </c>
      <c r="C7" s="78">
        <v>9.7</v>
      </c>
      <c r="D7" s="86">
        <f aca="true" t="shared" si="0" ref="D7:D26">RANK(C7,C$6:C$26)</f>
        <v>14</v>
      </c>
    </row>
    <row r="8" spans="2:4" ht="24.75" customHeight="1">
      <c r="B8" s="12" t="s">
        <v>77</v>
      </c>
      <c r="C8" s="78">
        <v>6.1</v>
      </c>
      <c r="D8" s="86">
        <f t="shared" si="0"/>
        <v>19</v>
      </c>
    </row>
    <row r="9" spans="2:4" ht="24.75" customHeight="1">
      <c r="B9" s="12" t="s">
        <v>78</v>
      </c>
      <c r="C9" s="78">
        <v>11.3</v>
      </c>
      <c r="D9" s="86">
        <f t="shared" si="0"/>
        <v>2</v>
      </c>
    </row>
    <row r="10" spans="2:4" ht="24.75" customHeight="1">
      <c r="B10" s="12" t="s">
        <v>79</v>
      </c>
      <c r="C10" s="78">
        <v>10.8</v>
      </c>
      <c r="D10" s="86">
        <f t="shared" si="0"/>
        <v>7</v>
      </c>
    </row>
    <row r="11" spans="2:4" ht="24.75" customHeight="1">
      <c r="B11" s="12" t="s">
        <v>80</v>
      </c>
      <c r="C11" s="78">
        <v>10.8</v>
      </c>
      <c r="D11" s="86">
        <f t="shared" si="0"/>
        <v>7</v>
      </c>
    </row>
    <row r="12" spans="1:5" s="176" customFormat="1" ht="24.75" customHeight="1">
      <c r="A12" s="177"/>
      <c r="B12" s="178" t="s">
        <v>81</v>
      </c>
      <c r="C12" s="175">
        <v>10.8</v>
      </c>
      <c r="D12" s="183">
        <f t="shared" si="0"/>
        <v>7</v>
      </c>
      <c r="E12" s="182"/>
    </row>
    <row r="13" spans="2:4" ht="24.75" customHeight="1">
      <c r="B13" s="12" t="s">
        <v>82</v>
      </c>
      <c r="C13" s="78">
        <v>10.9</v>
      </c>
      <c r="D13" s="86">
        <f t="shared" si="0"/>
        <v>5</v>
      </c>
    </row>
    <row r="14" spans="2:4" ht="24.75" customHeight="1">
      <c r="B14" s="12" t="s">
        <v>83</v>
      </c>
      <c r="C14" s="78">
        <v>9.1</v>
      </c>
      <c r="D14" s="86">
        <f t="shared" si="0"/>
        <v>15</v>
      </c>
    </row>
    <row r="15" spans="2:4" ht="24.75" customHeight="1">
      <c r="B15" s="12" t="s">
        <v>84</v>
      </c>
      <c r="C15" s="78">
        <v>10.5</v>
      </c>
      <c r="D15" s="86">
        <f t="shared" si="0"/>
        <v>12</v>
      </c>
    </row>
    <row r="16" spans="2:4" ht="24.75" customHeight="1">
      <c r="B16" s="12" t="s">
        <v>85</v>
      </c>
      <c r="C16" s="78">
        <v>11</v>
      </c>
      <c r="D16" s="86">
        <f t="shared" si="0"/>
        <v>4</v>
      </c>
    </row>
    <row r="17" spans="2:4" ht="24.75" customHeight="1">
      <c r="B17" s="12" t="s">
        <v>86</v>
      </c>
      <c r="C17" s="78">
        <v>8.7</v>
      </c>
      <c r="D17" s="86">
        <f t="shared" si="0"/>
        <v>16</v>
      </c>
    </row>
    <row r="18" spans="2:4" ht="24.75" customHeight="1">
      <c r="B18" s="12" t="s">
        <v>87</v>
      </c>
      <c r="C18" s="78">
        <v>11.3</v>
      </c>
      <c r="D18" s="86">
        <f t="shared" si="0"/>
        <v>2</v>
      </c>
    </row>
    <row r="19" spans="2:4" ht="24.75" customHeight="1">
      <c r="B19" s="12" t="s">
        <v>88</v>
      </c>
      <c r="C19" s="78">
        <v>8.4</v>
      </c>
      <c r="D19" s="86">
        <f t="shared" si="0"/>
        <v>17</v>
      </c>
    </row>
    <row r="20" spans="2:4" ht="24.75" customHeight="1">
      <c r="B20" s="12" t="s">
        <v>89</v>
      </c>
      <c r="C20" s="78">
        <v>10.6</v>
      </c>
      <c r="D20" s="86">
        <f t="shared" si="0"/>
        <v>11</v>
      </c>
    </row>
    <row r="21" spans="2:4" ht="24.75" customHeight="1">
      <c r="B21" s="12" t="s">
        <v>90</v>
      </c>
      <c r="C21" s="78">
        <v>10.2</v>
      </c>
      <c r="D21" s="86">
        <f t="shared" si="0"/>
        <v>13</v>
      </c>
    </row>
    <row r="22" spans="2:4" ht="24.75" customHeight="1">
      <c r="B22" s="12" t="s">
        <v>91</v>
      </c>
      <c r="C22" s="78">
        <v>10.9</v>
      </c>
      <c r="D22" s="86">
        <f t="shared" si="0"/>
        <v>5</v>
      </c>
    </row>
    <row r="23" spans="2:4" ht="24.75" customHeight="1">
      <c r="B23" s="12" t="s">
        <v>92</v>
      </c>
      <c r="C23" s="78">
        <v>10.8</v>
      </c>
      <c r="D23" s="86">
        <f t="shared" si="0"/>
        <v>7</v>
      </c>
    </row>
    <row r="24" spans="2:4" ht="24.75" customHeight="1">
      <c r="B24" s="12" t="s">
        <v>93</v>
      </c>
      <c r="C24" s="78">
        <v>-0.3</v>
      </c>
      <c r="D24" s="86">
        <f t="shared" si="0"/>
        <v>20</v>
      </c>
    </row>
    <row r="25" spans="2:4" ht="24.75" customHeight="1">
      <c r="B25" s="12" t="s">
        <v>94</v>
      </c>
      <c r="C25" s="78">
        <v>15.7</v>
      </c>
      <c r="D25" s="86">
        <f t="shared" si="0"/>
        <v>1</v>
      </c>
    </row>
    <row r="26" spans="2:4" ht="24.75" customHeight="1" thickBot="1">
      <c r="B26" s="22" t="s">
        <v>95</v>
      </c>
      <c r="C26" s="79">
        <v>-5.3</v>
      </c>
      <c r="D26" s="171">
        <f t="shared" si="0"/>
        <v>21</v>
      </c>
    </row>
  </sheetData>
  <sheetProtection/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2.28125" style="3" customWidth="1"/>
    <col min="5" max="5" width="15.140625" style="3" customWidth="1"/>
    <col min="6" max="6" width="12.140625" style="3" customWidth="1"/>
    <col min="7" max="7" width="11.421875" style="3" customWidth="1"/>
    <col min="8" max="8" width="9.00390625" style="4" customWidth="1"/>
    <col min="9" max="16384" width="9.00390625" style="3" customWidth="1"/>
  </cols>
  <sheetData>
    <row r="2" spans="3:6" ht="15">
      <c r="C2" s="208" t="s">
        <v>137</v>
      </c>
      <c r="D2" s="208"/>
      <c r="E2" s="213"/>
      <c r="F2" s="213"/>
    </row>
    <row r="3" ht="24.75" customHeight="1" thickBot="1">
      <c r="F3" s="5" t="s">
        <v>72</v>
      </c>
    </row>
    <row r="4" spans="1:6" ht="24.75" customHeight="1">
      <c r="A4" s="4" t="s">
        <v>2</v>
      </c>
      <c r="B4" s="214" t="s">
        <v>96</v>
      </c>
      <c r="C4" s="216" t="s">
        <v>41</v>
      </c>
      <c r="D4" s="217"/>
      <c r="E4" s="217"/>
      <c r="F4" s="217"/>
    </row>
    <row r="5" spans="2:6" ht="24.75" customHeight="1">
      <c r="B5" s="215"/>
      <c r="C5" s="66" t="s">
        <v>177</v>
      </c>
      <c r="D5" s="66" t="s">
        <v>172</v>
      </c>
      <c r="E5" s="103" t="s">
        <v>51</v>
      </c>
      <c r="F5" s="28" t="s">
        <v>172</v>
      </c>
    </row>
    <row r="6" spans="1:256" s="39" customFormat="1" ht="24.75" customHeight="1">
      <c r="A6" s="4"/>
      <c r="B6" s="12" t="s">
        <v>74</v>
      </c>
      <c r="C6" s="81">
        <v>23466.88</v>
      </c>
      <c r="D6" s="81" t="s">
        <v>173</v>
      </c>
      <c r="E6" s="78">
        <v>10.5</v>
      </c>
      <c r="F6" s="28" t="s">
        <v>39</v>
      </c>
      <c r="G6" s="173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8" ht="24.75" customHeight="1">
      <c r="A7" s="4"/>
      <c r="B7" s="12" t="s">
        <v>75</v>
      </c>
      <c r="C7" s="81">
        <v>6965.59</v>
      </c>
      <c r="D7" s="28">
        <f>RANK(C7,C$7:C$27)</f>
        <v>1</v>
      </c>
      <c r="E7" s="78">
        <v>10.1</v>
      </c>
      <c r="F7" s="28">
        <f>RANK(E7,E$7:E$27)</f>
        <v>17</v>
      </c>
      <c r="H7" s="29"/>
    </row>
    <row r="8" spans="1:8" ht="24.75" customHeight="1">
      <c r="A8" s="4"/>
      <c r="B8" s="12" t="s">
        <v>76</v>
      </c>
      <c r="C8" s="81">
        <v>600.6</v>
      </c>
      <c r="D8" s="28">
        <f aca="true" t="shared" si="0" ref="D8:D27">RANK(C8,C$7:C$27)</f>
        <v>14</v>
      </c>
      <c r="E8" s="78">
        <v>15.1</v>
      </c>
      <c r="F8" s="28">
        <f aca="true" t="shared" si="1" ref="F8:F27">RANK(E8,E$7:E$27)</f>
        <v>2</v>
      </c>
      <c r="H8" s="29"/>
    </row>
    <row r="9" spans="1:8" ht="24.75" customHeight="1">
      <c r="A9" s="4"/>
      <c r="B9" s="12" t="s">
        <v>77</v>
      </c>
      <c r="C9" s="81">
        <v>512.37</v>
      </c>
      <c r="D9" s="28">
        <f t="shared" si="0"/>
        <v>17</v>
      </c>
      <c r="E9" s="78">
        <v>6.3</v>
      </c>
      <c r="F9" s="28">
        <f t="shared" si="1"/>
        <v>19</v>
      </c>
      <c r="H9" s="29"/>
    </row>
    <row r="10" spans="1:8" ht="24.75" customHeight="1">
      <c r="A10" s="4"/>
      <c r="B10" s="12" t="s">
        <v>78</v>
      </c>
      <c r="C10" s="81">
        <v>1485.57</v>
      </c>
      <c r="D10" s="28">
        <f t="shared" si="0"/>
        <v>2</v>
      </c>
      <c r="E10" s="78">
        <v>15</v>
      </c>
      <c r="F10" s="28">
        <f t="shared" si="1"/>
        <v>3</v>
      </c>
      <c r="H10" s="29"/>
    </row>
    <row r="11" spans="1:8" ht="24.75" customHeight="1">
      <c r="A11" s="4"/>
      <c r="B11" s="12" t="s">
        <v>79</v>
      </c>
      <c r="C11" s="81">
        <v>922.96</v>
      </c>
      <c r="D11" s="28">
        <f t="shared" si="0"/>
        <v>9</v>
      </c>
      <c r="E11" s="78">
        <v>11.1</v>
      </c>
      <c r="F11" s="28">
        <f t="shared" si="1"/>
        <v>15</v>
      </c>
      <c r="H11" s="29"/>
    </row>
    <row r="12" spans="1:8" ht="24.75" customHeight="1">
      <c r="A12" s="4"/>
      <c r="B12" s="12" t="s">
        <v>80</v>
      </c>
      <c r="C12" s="81">
        <v>1096.67</v>
      </c>
      <c r="D12" s="28">
        <f t="shared" si="0"/>
        <v>7</v>
      </c>
      <c r="E12" s="78">
        <v>16.1</v>
      </c>
      <c r="F12" s="28">
        <f t="shared" si="1"/>
        <v>1</v>
      </c>
      <c r="H12" s="29"/>
    </row>
    <row r="13" spans="1:9" s="176" customFormat="1" ht="24.75" customHeight="1">
      <c r="A13" s="177"/>
      <c r="B13" s="178" t="s">
        <v>81</v>
      </c>
      <c r="C13" s="174">
        <v>558.66</v>
      </c>
      <c r="D13" s="179">
        <f t="shared" si="0"/>
        <v>16</v>
      </c>
      <c r="E13" s="175">
        <v>13.3</v>
      </c>
      <c r="F13" s="179">
        <f t="shared" si="1"/>
        <v>8</v>
      </c>
      <c r="G13" s="182"/>
      <c r="H13" s="181"/>
      <c r="I13" s="182"/>
    </row>
    <row r="14" spans="1:8" ht="24.75" customHeight="1">
      <c r="A14" s="4"/>
      <c r="B14" s="12" t="s">
        <v>82</v>
      </c>
      <c r="C14" s="81">
        <v>925.4</v>
      </c>
      <c r="D14" s="28">
        <f t="shared" si="0"/>
        <v>8</v>
      </c>
      <c r="E14" s="78">
        <v>12.2</v>
      </c>
      <c r="F14" s="28">
        <f t="shared" si="1"/>
        <v>12</v>
      </c>
      <c r="H14" s="29"/>
    </row>
    <row r="15" spans="1:8" ht="24.75" customHeight="1">
      <c r="A15" s="4"/>
      <c r="B15" s="12" t="s">
        <v>83</v>
      </c>
      <c r="C15" s="81">
        <v>584.65</v>
      </c>
      <c r="D15" s="28">
        <f t="shared" si="0"/>
        <v>15</v>
      </c>
      <c r="E15" s="78">
        <v>-5.7</v>
      </c>
      <c r="F15" s="28">
        <f t="shared" si="1"/>
        <v>20</v>
      </c>
      <c r="H15" s="29"/>
    </row>
    <row r="16" spans="1:8" ht="24.75" customHeight="1">
      <c r="A16" s="4"/>
      <c r="B16" s="12" t="s">
        <v>84</v>
      </c>
      <c r="C16" s="81">
        <v>907.24</v>
      </c>
      <c r="D16" s="28">
        <f t="shared" si="0"/>
        <v>10</v>
      </c>
      <c r="E16" s="78">
        <v>13.9</v>
      </c>
      <c r="F16" s="28">
        <f t="shared" si="1"/>
        <v>6</v>
      </c>
      <c r="H16" s="29"/>
    </row>
    <row r="17" spans="1:8" ht="24.75" customHeight="1">
      <c r="A17" s="4"/>
      <c r="B17" s="12" t="s">
        <v>85</v>
      </c>
      <c r="C17" s="81">
        <v>1395.41</v>
      </c>
      <c r="D17" s="28">
        <f t="shared" si="0"/>
        <v>3</v>
      </c>
      <c r="E17" s="78">
        <v>15</v>
      </c>
      <c r="F17" s="28">
        <f t="shared" si="1"/>
        <v>3</v>
      </c>
      <c r="H17" s="3"/>
    </row>
    <row r="18" spans="1:8" ht="24.75" customHeight="1">
      <c r="A18" s="4"/>
      <c r="B18" s="12" t="s">
        <v>86</v>
      </c>
      <c r="C18" s="81">
        <v>853.82</v>
      </c>
      <c r="D18" s="28">
        <f t="shared" si="0"/>
        <v>12</v>
      </c>
      <c r="E18" s="78">
        <v>12.7</v>
      </c>
      <c r="F18" s="28">
        <f t="shared" si="1"/>
        <v>11</v>
      </c>
      <c r="H18" s="29"/>
    </row>
    <row r="19" spans="1:8" ht="24.75" customHeight="1">
      <c r="A19" s="4"/>
      <c r="B19" s="12" t="s">
        <v>87</v>
      </c>
      <c r="C19" s="81">
        <v>1233.44</v>
      </c>
      <c r="D19" s="28">
        <f t="shared" si="0"/>
        <v>4</v>
      </c>
      <c r="E19" s="78">
        <v>13.3</v>
      </c>
      <c r="F19" s="28">
        <f t="shared" si="1"/>
        <v>8</v>
      </c>
      <c r="H19" s="29"/>
    </row>
    <row r="20" spans="1:8" ht="24.75" customHeight="1">
      <c r="A20" s="4"/>
      <c r="B20" s="12" t="s">
        <v>88</v>
      </c>
      <c r="C20" s="81">
        <v>1162.61</v>
      </c>
      <c r="D20" s="28">
        <f t="shared" si="0"/>
        <v>6</v>
      </c>
      <c r="E20" s="78">
        <v>12.9</v>
      </c>
      <c r="F20" s="28">
        <f t="shared" si="1"/>
        <v>10</v>
      </c>
      <c r="H20" s="29"/>
    </row>
    <row r="21" spans="1:8" ht="24.75" customHeight="1">
      <c r="A21" s="4"/>
      <c r="B21" s="12" t="s">
        <v>89</v>
      </c>
      <c r="C21" s="81">
        <v>1191.5</v>
      </c>
      <c r="D21" s="28">
        <f t="shared" si="0"/>
        <v>5</v>
      </c>
      <c r="E21" s="78">
        <v>12.2</v>
      </c>
      <c r="F21" s="28">
        <f t="shared" si="1"/>
        <v>12</v>
      </c>
      <c r="H21" s="29"/>
    </row>
    <row r="22" spans="1:8" ht="24.75" customHeight="1">
      <c r="A22" s="4"/>
      <c r="B22" s="12" t="s">
        <v>90</v>
      </c>
      <c r="C22" s="81">
        <v>386.22</v>
      </c>
      <c r="D22" s="28">
        <f t="shared" si="0"/>
        <v>19</v>
      </c>
      <c r="E22" s="78">
        <v>14.5</v>
      </c>
      <c r="F22" s="28">
        <f t="shared" si="1"/>
        <v>5</v>
      </c>
      <c r="H22" s="29"/>
    </row>
    <row r="23" spans="1:8" ht="24.75" customHeight="1">
      <c r="A23" s="4"/>
      <c r="B23" s="12" t="s">
        <v>91</v>
      </c>
      <c r="C23" s="81">
        <v>864.16</v>
      </c>
      <c r="D23" s="28">
        <f t="shared" si="0"/>
        <v>11</v>
      </c>
      <c r="E23" s="78">
        <v>9.2</v>
      </c>
      <c r="F23" s="28">
        <f t="shared" si="1"/>
        <v>18</v>
      </c>
      <c r="H23" s="29"/>
    </row>
    <row r="24" spans="1:8" ht="24.75" customHeight="1">
      <c r="A24" s="4"/>
      <c r="B24" s="12" t="s">
        <v>92</v>
      </c>
      <c r="C24" s="81">
        <v>424.93</v>
      </c>
      <c r="D24" s="28">
        <f t="shared" si="0"/>
        <v>18</v>
      </c>
      <c r="E24" s="78">
        <v>10.3</v>
      </c>
      <c r="F24" s="28">
        <f t="shared" si="1"/>
        <v>16</v>
      </c>
      <c r="H24" s="29"/>
    </row>
    <row r="25" spans="1:8" ht="24.75" customHeight="1">
      <c r="A25" s="4"/>
      <c r="B25" s="12" t="s">
        <v>93</v>
      </c>
      <c r="C25" s="81">
        <v>264.13</v>
      </c>
      <c r="D25" s="28">
        <f t="shared" si="0"/>
        <v>21</v>
      </c>
      <c r="E25" s="78">
        <v>11.2</v>
      </c>
      <c r="F25" s="28">
        <f t="shared" si="1"/>
        <v>14</v>
      </c>
      <c r="H25" s="29"/>
    </row>
    <row r="26" spans="1:8" ht="24.75" customHeight="1">
      <c r="A26" s="4"/>
      <c r="B26" s="12" t="s">
        <v>94</v>
      </c>
      <c r="C26" s="81">
        <v>384.98</v>
      </c>
      <c r="D26" s="28">
        <f t="shared" si="0"/>
        <v>20</v>
      </c>
      <c r="E26" s="78">
        <v>13.4</v>
      </c>
      <c r="F26" s="28">
        <f t="shared" si="1"/>
        <v>7</v>
      </c>
      <c r="H26" s="29"/>
    </row>
    <row r="27" spans="1:8" ht="24.75" customHeight="1" thickBot="1">
      <c r="A27" s="4"/>
      <c r="B27" s="22" t="s">
        <v>95</v>
      </c>
      <c r="C27" s="102">
        <v>745.74</v>
      </c>
      <c r="D27" s="171">
        <f t="shared" si="0"/>
        <v>13</v>
      </c>
      <c r="E27" s="79">
        <v>-8.3</v>
      </c>
      <c r="F27" s="171">
        <f t="shared" si="1"/>
        <v>21</v>
      </c>
      <c r="H27" s="29"/>
    </row>
    <row r="28" ht="19.5" customHeight="1"/>
  </sheetData>
  <sheetProtection/>
  <mergeCells count="3">
    <mergeCell ref="C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Administrato</cp:lastModifiedBy>
  <cp:lastPrinted>2018-06-21T09:10:37Z</cp:lastPrinted>
  <dcterms:created xsi:type="dcterms:W3CDTF">2001-05-22T08:55:26Z</dcterms:created>
  <dcterms:modified xsi:type="dcterms:W3CDTF">2018-11-22T01:27:23Z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