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86" windowWidth="11190" windowHeight="12180" tabRatio="818" firstSheet="6" activeTab="6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fn.IFERROR" hidden="1">#NAME?</definedName>
    <definedName name="_xlnm.Print_Area" localSheetId="5">'财政金融'!$C$1:$F$15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<sst xmlns="http://schemas.openxmlformats.org/spreadsheetml/2006/main" count="343" uniqueCount="187">
  <si>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</si>
  <si>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</si>
  <si>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</si>
  <si>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</si>
  <si>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</si>
  <si>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</si>
  <si>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</si>
  <si>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</si>
  <si>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</si>
  <si>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</si>
  <si>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</si>
  <si>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</si>
  <si>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</si>
  <si>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</si>
  <si>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</si>
  <si>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</si>
  <si>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</si>
  <si>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</si>
  <si>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</si>
  <si>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</si>
  <si>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</si>
  <si>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</si>
  <si>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</si>
  <si>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</si>
  <si>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</si>
  <si>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</si>
  <si>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</si>
  <si>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</si>
  <si>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</si>
  <si>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</si>
  <si>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</si>
  <si>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</si>
  <si>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</si>
  <si>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</si>
  <si>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</si>
  <si>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</si>
  <si>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</si>
  <si>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</si>
  <si>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</si>
  <si>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</si>
  <si>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</si>
  <si>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</si>
  <si>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</si>
  <si>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</si>
  <si>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</si>
  <si>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</si>
  <si>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</si>
  <si>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</si>
  <si>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</si>
  <si>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</si>
  <si>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</si>
  <si>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</si>
  <si>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</si>
  <si>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</si>
  <si>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</si>
  <si>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</si>
  <si>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</si>
  <si>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</si>
  <si>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</si>
  <si>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</si>
  <si>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</si>
  <si>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</si>
  <si>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</si>
  <si>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</si>
  <si>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</si>
  <si>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</si>
  <si>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</si>
  <si>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</si>
  <si>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</si>
  <si>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</si>
  <si>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</si>
  <si>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</si>
  <si>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</si>
  <si>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</si>
  <si>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</si>
  <si>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</si>
  <si>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</si>
  <si>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</si>
  <si>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</si>
  <si>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</si>
  <si>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</si>
  <si>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</si>
  <si>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</si>
  <si>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</si>
  <si>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</si>
  <si>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</si>
  <si>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</si>
  <si>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</si>
  <si>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</si>
  <si>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</si>
  <si>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</si>
  <si>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</si>
  <si>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</si>
  <si>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</si>
  <si>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</si>
  <si>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</si>
  <si>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</si>
  <si>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</si>
  <si>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</si>
  <si>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</si>
  <si>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</si>
  <si>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</si>
  <si>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</si>
  <si>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</si>
  <si>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</si>
  <si>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</si>
  <si>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</si>
  <si>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</si>
  <si>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</si>
  <si>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</si>
  <si>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</si>
  <si>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</si>
  <si>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</si>
  <si>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</si>
  <si>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</si>
  <si>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</si>
  <si>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</si>
  <si>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</si>
  <si>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</si>
  <si>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</si>
  <si>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</si>
  <si>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</si>
  <si>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</si>
  <si>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</si>
  <si>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</si>
  <si>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</si>
  <si>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</si>
  <si>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</si>
  <si>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</si>
  <si>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</si>
  <si>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</si>
  <si>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</si>
  <si>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</si>
  <si>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</si>
  <si>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</si>
  <si>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</si>
  <si>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</si>
  <si>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</si>
  <si>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</si>
  <si>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</si>
  <si>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</si>
  <si>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</si>
  <si>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</si>
  <si>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</si>
  <si>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</si>
  <si>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</si>
  <si>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</si>
  <si>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</si>
  <si>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</si>
  <si>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</si>
  <si>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</si>
  <si>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</si>
  <si>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</si>
  <si>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</si>
  <si>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</si>
  <si>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</si>
  <si>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</si>
  <si>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</si>
  <si>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</si>
  <si>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</si>
  <si>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</si>
  <si>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</si>
  <si>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</si>
  <si>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主营业务成本</t>
  </si>
  <si>
    <t xml:space="preserve">  市本级</t>
  </si>
  <si>
    <t>单位：亿元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</si>
  <si>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</si>
  <si>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</si>
  <si>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</si>
  <si>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</si>
  <si>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</si>
  <si>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 xml:space="preserve">  注：规模以上工业效益指标次月公布。</t>
  </si>
  <si>
    <t>千升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</si>
  <si>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</si>
  <si>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</si>
  <si>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</si>
  <si>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—</t>
  </si>
  <si>
    <t>位次</t>
  </si>
  <si>
    <t>万吨</t>
  </si>
  <si>
    <t>—</t>
  </si>
  <si>
    <t>—</t>
  </si>
  <si>
    <t>1-11月累计</t>
  </si>
  <si>
    <t>1-10月累计</t>
  </si>
  <si>
    <t xml:space="preserve"> 1-11月累计 </t>
  </si>
  <si>
    <t>1-11月累计±％</t>
  </si>
  <si>
    <t>持平</t>
  </si>
  <si>
    <t>规模以上工业利润总额（1-10月）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</si>
</sst>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  <numFmt numFmtId="199" formatCode="0;_㐀"/>
    <numFmt numFmtId="200" formatCode="0;_저"/>
    <numFmt numFmtId="201" formatCode="0.000_);[Red]\(0.000\)"/>
  </numFmts>
  <fonts count="60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3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4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15" xfId="0" applyNumberFormat="1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0" xfId="43" applyFont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8" fillId="0" borderId="10" xfId="43" applyFont="1" applyBorder="1" applyAlignment="1">
      <alignment vertical="center"/>
      <protection/>
    </xf>
    <xf numFmtId="0" fontId="8" fillId="0" borderId="14" xfId="43" applyFont="1" applyBorder="1" applyAlignment="1">
      <alignment horizontal="center" vertical="center"/>
      <protection/>
    </xf>
    <xf numFmtId="0" fontId="19" fillId="0" borderId="14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179" fontId="8" fillId="0" borderId="14" xfId="45" applyNumberFormat="1" applyFont="1" applyBorder="1" applyAlignment="1">
      <alignment horizontal="center" vertical="center"/>
      <protection/>
    </xf>
    <xf numFmtId="176" fontId="8" fillId="0" borderId="15" xfId="45" applyNumberFormat="1" applyFont="1" applyBorder="1" applyAlignment="1">
      <alignment horizontal="center" vertical="center"/>
      <protection/>
    </xf>
    <xf numFmtId="176" fontId="8" fillId="0" borderId="15" xfId="46" applyNumberFormat="1" applyFont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1" fillId="0" borderId="10" xfId="47" applyFont="1" applyBorder="1" applyAlignment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8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3" fontId="10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43" applyFont="1" applyBorder="1" applyAlignment="1">
      <alignment horizontal="center" vertical="center"/>
      <protection/>
    </xf>
    <xf numFmtId="0" fontId="8" fillId="0" borderId="13" xfId="4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176" fontId="22" fillId="0" borderId="14" xfId="1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43" applyFont="1" applyBorder="1" applyAlignment="1">
      <alignment vertical="center"/>
      <protection/>
    </xf>
    <xf numFmtId="182" fontId="20" fillId="0" borderId="14" xfId="0" applyNumberFormat="1" applyFont="1" applyBorder="1" applyAlignment="1">
      <alignment horizontal="center" vertical="center"/>
    </xf>
    <xf numFmtId="182" fontId="20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8" fillId="0" borderId="0" xfId="43" applyFont="1" applyBorder="1" applyAlignment="1">
      <alignment horizontal="left" vertical="center"/>
      <protection/>
    </xf>
    <xf numFmtId="176" fontId="22" fillId="0" borderId="0" xfId="15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left" vertical="center"/>
      <protection/>
    </xf>
    <xf numFmtId="176" fontId="22" fillId="0" borderId="21" xfId="15" applyNumberFormat="1" applyFont="1" applyBorder="1" applyAlignment="1">
      <alignment horizontal="center" vertical="center" wrapText="1"/>
      <protection/>
    </xf>
    <xf numFmtId="185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center" vertical="center"/>
    </xf>
    <xf numFmtId="176" fontId="8" fillId="0" borderId="14" xfId="44" applyNumberFormat="1" applyFont="1" applyBorder="1" applyAlignment="1" applyProtection="1">
      <alignment horizontal="center" vertical="center"/>
      <protection/>
    </xf>
    <xf numFmtId="182" fontId="8" fillId="0" borderId="14" xfId="44" applyNumberFormat="1" applyFont="1" applyBorder="1" applyAlignment="1" applyProtection="1">
      <alignment horizontal="center" vertical="center"/>
      <protection/>
    </xf>
    <xf numFmtId="176" fontId="8" fillId="0" borderId="14" xfId="15" applyNumberFormat="1" applyFont="1" applyBorder="1" applyAlignment="1">
      <alignment horizontal="center" vertical="center"/>
      <protection/>
    </xf>
    <xf numFmtId="176" fontId="22" fillId="0" borderId="15" xfId="15" applyNumberFormat="1" applyFont="1" applyBorder="1" applyAlignment="1">
      <alignment horizontal="center" vertical="center" wrapText="1"/>
      <protection/>
    </xf>
    <xf numFmtId="176" fontId="8" fillId="33" borderId="15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76" fontId="8" fillId="0" borderId="15" xfId="43" applyNumberFormat="1" applyFont="1" applyBorder="1" applyAlignment="1">
      <alignment horizontal="center" vertical="center"/>
      <protection/>
    </xf>
    <xf numFmtId="176" fontId="8" fillId="0" borderId="15" xfId="15" applyNumberFormat="1" applyFont="1" applyBorder="1" applyAlignment="1">
      <alignment horizontal="center" vertical="center" wrapText="1"/>
      <protection/>
    </xf>
    <xf numFmtId="183" fontId="8" fillId="0" borderId="15" xfId="0" applyNumberFormat="1" applyFont="1" applyBorder="1" applyAlignment="1">
      <alignment horizontal="center" vertical="center" wrapText="1"/>
    </xf>
    <xf numFmtId="0" fontId="22" fillId="0" borderId="14" xfId="15" applyFont="1" applyBorder="1" applyAlignment="1">
      <alignment horizontal="center" vertical="center" wrapText="1"/>
      <protection/>
    </xf>
    <xf numFmtId="185" fontId="22" fillId="0" borderId="14" xfId="0" applyNumberFormat="1" applyFont="1" applyBorder="1" applyAlignment="1">
      <alignment horizontal="center" vertical="center" wrapText="1"/>
    </xf>
    <xf numFmtId="179" fontId="8" fillId="0" borderId="14" xfId="48" applyNumberFormat="1" applyFont="1" applyBorder="1" applyAlignment="1">
      <alignment horizontal="center" vertical="center"/>
      <protection/>
    </xf>
    <xf numFmtId="179" fontId="8" fillId="0" borderId="14" xfId="0" applyNumberFormat="1" applyFont="1" applyFill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/>
    </xf>
    <xf numFmtId="0" fontId="20" fillId="0" borderId="10" xfId="43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0" fontId="20" fillId="0" borderId="22" xfId="43" applyFont="1" applyBorder="1" applyAlignment="1">
      <alignment horizontal="left" vertical="center" wrapText="1"/>
      <protection/>
    </xf>
    <xf numFmtId="0" fontId="20" fillId="0" borderId="10" xfId="43" applyFont="1" applyFill="1" applyBorder="1" applyAlignment="1">
      <alignment horizontal="left" vertical="center" wrapText="1"/>
      <protection/>
    </xf>
    <xf numFmtId="0" fontId="20" fillId="0" borderId="22" xfId="43" applyFont="1" applyFill="1" applyBorder="1" applyAlignment="1">
      <alignment horizontal="left" vertical="center" wrapText="1"/>
      <protection/>
    </xf>
    <xf numFmtId="176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8" fillId="0" borderId="15" xfId="43" applyFon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2" fillId="0" borderId="25" xfId="0" applyNumberFormat="1" applyFont="1" applyBorder="1" applyAlignment="1">
      <alignment horizontal="center" vertical="center" wrapText="1"/>
    </xf>
    <xf numFmtId="185" fontId="8" fillId="33" borderId="14" xfId="43" applyNumberFormat="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1" xfId="46" applyFont="1" applyBorder="1" applyAlignment="1">
      <alignment horizontal="center" vertical="center"/>
      <protection/>
    </xf>
    <xf numFmtId="176" fontId="8" fillId="0" borderId="26" xfId="46" applyNumberFormat="1" applyFont="1" applyBorder="1" applyAlignment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49" fontId="8" fillId="33" borderId="22" xfId="0" applyNumberFormat="1" applyFont="1" applyFill="1" applyBorder="1" applyAlignment="1">
      <alignment horizontal="left" vertical="center"/>
    </xf>
    <xf numFmtId="185" fontId="8" fillId="33" borderId="22" xfId="43" applyNumberFormat="1" applyFont="1" applyFill="1" applyBorder="1" applyAlignment="1">
      <alignment horizontal="center" vertical="center"/>
      <protection/>
    </xf>
    <xf numFmtId="183" fontId="8" fillId="0" borderId="22" xfId="43" applyNumberFormat="1" applyFont="1" applyBorder="1" applyAlignment="1">
      <alignment horizontal="center" vertical="center"/>
      <protection/>
    </xf>
    <xf numFmtId="176" fontId="1" fillId="0" borderId="1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83" fontId="8" fillId="0" borderId="21" xfId="47" applyNumberFormat="1" applyFont="1" applyBorder="1" applyAlignment="1" applyProtection="1">
      <alignment horizontal="center" vertical="center"/>
      <protection/>
    </xf>
    <xf numFmtId="176" fontId="8" fillId="0" borderId="26" xfId="47" applyNumberFormat="1" applyFont="1" applyBorder="1" applyAlignment="1" applyProtection="1">
      <alignment horizontal="center" vertical="center"/>
      <protection/>
    </xf>
    <xf numFmtId="184" fontId="8" fillId="0" borderId="28" xfId="47" applyNumberFormat="1" applyFont="1" applyBorder="1" applyAlignment="1" applyProtection="1">
      <alignment horizontal="center" vertical="center"/>
      <protection/>
    </xf>
    <xf numFmtId="176" fontId="8" fillId="0" borderId="29" xfId="47" applyNumberFormat="1" applyFont="1" applyBorder="1" applyAlignment="1" applyProtection="1">
      <alignment horizontal="center" vertical="center"/>
      <protection/>
    </xf>
    <xf numFmtId="185" fontId="8" fillId="0" borderId="28" xfId="47" applyNumberFormat="1" applyFont="1" applyBorder="1" applyAlignment="1" applyProtection="1">
      <alignment horizontal="center" vertical="center"/>
      <protection/>
    </xf>
    <xf numFmtId="184" fontId="8" fillId="0" borderId="12" xfId="47" applyNumberFormat="1" applyFont="1" applyBorder="1" applyAlignment="1" applyProtection="1">
      <alignment horizontal="center" vertical="center"/>
      <protection/>
    </xf>
    <xf numFmtId="176" fontId="8" fillId="0" borderId="27" xfId="47" applyNumberFormat="1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183" fontId="21" fillId="0" borderId="22" xfId="0" applyNumberFormat="1" applyFont="1" applyBorder="1" applyAlignment="1">
      <alignment horizontal="center" vertical="center"/>
    </xf>
    <xf numFmtId="0" fontId="22" fillId="0" borderId="22" xfId="15" applyFont="1" applyBorder="1" applyAlignment="1">
      <alignment horizontal="center" vertical="center" wrapText="1"/>
      <protection/>
    </xf>
    <xf numFmtId="176" fontId="22" fillId="0" borderId="26" xfId="15" applyNumberFormat="1" applyFont="1" applyBorder="1" applyAlignment="1">
      <alignment horizontal="center" vertical="center" wrapText="1"/>
      <protection/>
    </xf>
    <xf numFmtId="176" fontId="8" fillId="0" borderId="3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15" xfId="47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5" xfId="45" applyNumberFormat="1" applyFont="1" applyFill="1" applyBorder="1" applyAlignment="1">
      <alignment horizontal="center" vertical="center"/>
      <protection/>
    </xf>
    <xf numFmtId="176" fontId="8" fillId="0" borderId="15" xfId="46" applyNumberFormat="1" applyFont="1" applyFill="1" applyBorder="1" applyAlignment="1">
      <alignment horizontal="center" vertical="center"/>
      <protection/>
    </xf>
    <xf numFmtId="185" fontId="8" fillId="0" borderId="2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179" fontId="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32" xfId="43" applyFont="1" applyBorder="1" applyAlignment="1">
      <alignment horizontal="left" vertical="center" wrapText="1"/>
      <protection/>
    </xf>
    <xf numFmtId="177" fontId="8" fillId="0" borderId="14" xfId="45" applyNumberFormat="1" applyFont="1" applyFill="1" applyBorder="1" applyAlignment="1">
      <alignment horizontal="center" vertical="center"/>
      <protection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4" xfId="46" applyNumberFormat="1" applyFont="1" applyFill="1" applyBorder="1" applyAlignment="1">
      <alignment horizontal="center" vertical="center"/>
      <protection/>
    </xf>
    <xf numFmtId="176" fontId="8" fillId="0" borderId="30" xfId="45" applyNumberFormat="1" applyFont="1" applyBorder="1" applyAlignment="1">
      <alignment horizontal="center" vertical="center"/>
      <protection/>
    </xf>
    <xf numFmtId="177" fontId="8" fillId="33" borderId="14" xfId="0" applyNumberFormat="1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21" xfId="15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Border="1" applyAlignment="1">
      <alignment horizontal="center" vertical="center"/>
    </xf>
    <xf numFmtId="0" fontId="8" fillId="0" borderId="14" xfId="15" applyFont="1" applyBorder="1" applyAlignment="1">
      <alignment horizontal="center" vertical="center" wrapText="1"/>
      <protection/>
    </xf>
    <xf numFmtId="177" fontId="8" fillId="0" borderId="14" xfId="15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Border="1" applyAlignment="1">
      <alignment horizontal="center" vertical="center"/>
    </xf>
    <xf numFmtId="200" fontId="22" fillId="0" borderId="14" xfId="15" applyNumberFormat="1" applyFont="1" applyBorder="1" applyAlignment="1">
      <alignment horizontal="center" vertical="center" wrapText="1"/>
      <protection/>
    </xf>
    <xf numFmtId="176" fontId="3" fillId="0" borderId="0" xfId="0" applyNumberFormat="1" applyFont="1" applyAlignment="1">
      <alignment vertical="center" wrapText="1"/>
    </xf>
    <xf numFmtId="177" fontId="22" fillId="0" borderId="14" xfId="15" applyNumberFormat="1" applyFont="1" applyBorder="1" applyAlignment="1">
      <alignment horizontal="center" vertical="center" wrapText="1"/>
      <protection/>
    </xf>
    <xf numFmtId="185" fontId="20" fillId="0" borderId="2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2" fontId="8" fillId="0" borderId="0" xfId="0" applyNumberFormat="1" applyFont="1" applyAlignment="1">
      <alignment/>
    </xf>
    <xf numFmtId="2" fontId="24" fillId="0" borderId="14" xfId="0" applyNumberFormat="1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82" fontId="8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182" fontId="26" fillId="0" borderId="0" xfId="0" applyNumberFormat="1" applyFont="1" applyBorder="1" applyAlignment="1">
      <alignment horizontal="right" vertical="center"/>
    </xf>
    <xf numFmtId="182" fontId="24" fillId="0" borderId="0" xfId="0" applyNumberFormat="1" applyFont="1" applyAlignment="1">
      <alignment/>
    </xf>
    <xf numFmtId="185" fontId="24" fillId="0" borderId="15" xfId="0" applyNumberFormat="1" applyFont="1" applyBorder="1" applyAlignment="1">
      <alignment horizontal="center" vertical="center"/>
    </xf>
    <xf numFmtId="185" fontId="8" fillId="0" borderId="14" xfId="0" applyNumberFormat="1" applyFont="1" applyFill="1" applyBorder="1" applyAlignment="1">
      <alignment horizontal="center" vertical="center"/>
    </xf>
    <xf numFmtId="185" fontId="8" fillId="0" borderId="21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 applyProtection="1">
      <alignment horizontal="center" vertical="center"/>
      <protection hidden="1"/>
    </xf>
    <xf numFmtId="177" fontId="8" fillId="0" borderId="21" xfId="0" applyNumberFormat="1" applyFont="1" applyFill="1" applyBorder="1" applyAlignment="1">
      <alignment horizontal="center" vertical="center"/>
    </xf>
    <xf numFmtId="176" fontId="22" fillId="0" borderId="33" xfId="0" applyNumberFormat="1" applyFont="1" applyBorder="1" applyAlignment="1" quotePrefix="1">
      <alignment horizontal="center" vertical="center" wrapText="1"/>
    </xf>
    <xf numFmtId="176" fontId="22" fillId="0" borderId="14" xfId="0" applyNumberFormat="1" applyFont="1" applyBorder="1" applyAlignment="1" quotePrefix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4" xfId="46" applyNumberFormat="1" applyFont="1" applyBorder="1" applyAlignment="1">
      <alignment horizontal="center" vertical="center"/>
      <protection/>
    </xf>
    <xf numFmtId="176" fontId="8" fillId="0" borderId="14" xfId="0" applyNumberFormat="1" applyFont="1" applyFill="1" applyBorder="1" applyAlignment="1">
      <alignment horizontal="center" vertical="center"/>
    </xf>
    <xf numFmtId="182" fontId="25" fillId="0" borderId="0" xfId="0" applyNumberFormat="1" applyFont="1" applyAlignment="1">
      <alignment/>
    </xf>
    <xf numFmtId="177" fontId="59" fillId="0" borderId="14" xfId="0" applyNumberFormat="1" applyFont="1" applyFill="1" applyBorder="1" applyAlignment="1">
      <alignment horizontal="center" vertical="center"/>
    </xf>
    <xf numFmtId="0" fontId="2" fillId="0" borderId="0" xfId="43" applyFont="1" applyBorder="1" applyAlignment="1">
      <alignment horizontal="center" vertical="center"/>
      <protection/>
    </xf>
    <xf numFmtId="0" fontId="8" fillId="0" borderId="34" xfId="43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58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Sheet1" xfId="43"/>
    <cellStyle name="常规_Sheet1_1" xfId="44"/>
    <cellStyle name="常规_Sheet1_13" xfId="45"/>
    <cellStyle name="常规_Sheet1_14" xfId="46"/>
    <cellStyle name="常规_Sheet1_2" xfId="47"/>
    <cellStyle name="常规_Sheet1_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zoomScalePageLayoutView="0" workbookViewId="0" topLeftCell="B1">
      <selection activeCell="I15" sqref="I15"/>
    </sheetView>
  </sheetViews>
  <sheetFormatPr defaultColWidth="9.0039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9" width="9.00390625" style="17" bestFit="1" customWidth="1"/>
    <col min="10" max="16384" width="9.00390625" style="17" customWidth="1"/>
  </cols>
  <sheetData>
    <row r="2" spans="3:5" ht="19.5" customHeight="1">
      <c r="C2" s="204" t="s">
        <v>138</v>
      </c>
      <c r="D2" s="204"/>
      <c r="E2" s="204"/>
    </row>
    <row r="3" spans="3:5" ht="19.5" customHeight="1" thickBot="1">
      <c r="C3" s="75"/>
      <c r="D3" s="205"/>
      <c r="E3" s="205"/>
    </row>
    <row r="4" spans="3:5" ht="24.75" customHeight="1">
      <c r="C4" s="76" t="s">
        <v>4</v>
      </c>
      <c r="D4" s="21" t="s">
        <v>123</v>
      </c>
      <c r="E4" s="74" t="s">
        <v>181</v>
      </c>
    </row>
    <row r="5" spans="3:5" ht="24.75" customHeight="1">
      <c r="C5" s="77" t="s">
        <v>124</v>
      </c>
      <c r="D5" s="78">
        <v>10.5</v>
      </c>
      <c r="E5" s="131">
        <v>10.8</v>
      </c>
    </row>
    <row r="6" spans="3:5" ht="24.75" customHeight="1">
      <c r="C6" s="77" t="s">
        <v>110</v>
      </c>
      <c r="D6" s="78">
        <v>0.4605263157894737</v>
      </c>
      <c r="E6" s="131">
        <v>-0.3</v>
      </c>
    </row>
    <row r="7" spans="3:5" ht="24.75" customHeight="1">
      <c r="C7" s="77" t="s">
        <v>125</v>
      </c>
      <c r="D7" s="78">
        <v>-1.1</v>
      </c>
      <c r="E7" s="131">
        <v>11.832352941176472</v>
      </c>
    </row>
    <row r="8" spans="3:5" ht="24.75" customHeight="1">
      <c r="C8" s="77" t="s">
        <v>126</v>
      </c>
      <c r="D8" s="78"/>
      <c r="E8" s="131"/>
    </row>
    <row r="9" spans="3:5" ht="24.75" customHeight="1">
      <c r="C9" s="77" t="s">
        <v>127</v>
      </c>
      <c r="D9" s="78">
        <v>11.69736842105263</v>
      </c>
      <c r="E9" s="131">
        <v>10.323529411764707</v>
      </c>
    </row>
    <row r="10" spans="3:5" ht="24.75" customHeight="1">
      <c r="C10" s="77" t="s">
        <v>128</v>
      </c>
      <c r="D10" s="78">
        <v>-0.9</v>
      </c>
      <c r="E10" s="131">
        <v>20.011764705882353</v>
      </c>
    </row>
    <row r="11" spans="3:5" ht="24.75" customHeight="1">
      <c r="C11" s="77" t="s">
        <v>129</v>
      </c>
      <c r="D11" s="78">
        <v>-19.5</v>
      </c>
      <c r="E11" s="131">
        <v>-0.8</v>
      </c>
    </row>
    <row r="12" spans="3:5" ht="24.75" customHeight="1">
      <c r="C12" s="45" t="s">
        <v>130</v>
      </c>
      <c r="D12" s="78">
        <v>11.973684210526315</v>
      </c>
      <c r="E12" s="131">
        <v>12.864705882352942</v>
      </c>
    </row>
    <row r="13" spans="3:5" ht="24.75" customHeight="1" thickBot="1">
      <c r="C13" s="88" t="s">
        <v>131</v>
      </c>
      <c r="D13" s="89">
        <v>9.486842105263158</v>
      </c>
      <c r="E13" s="132">
        <v>9.370588235294118</v>
      </c>
    </row>
    <row r="14" spans="3:5" ht="24.75" customHeight="1" thickBot="1">
      <c r="C14" s="86"/>
      <c r="D14" s="87"/>
      <c r="E14" s="91"/>
    </row>
    <row r="15" spans="3:5" ht="24.75" customHeight="1">
      <c r="C15" s="76" t="s">
        <v>4</v>
      </c>
      <c r="D15" s="79" t="s">
        <v>181</v>
      </c>
      <c r="E15" s="74" t="s">
        <v>0</v>
      </c>
    </row>
    <row r="16" spans="3:5" ht="24.75" customHeight="1">
      <c r="C16" s="80" t="s">
        <v>167</v>
      </c>
      <c r="D16" s="162">
        <v>922.76</v>
      </c>
      <c r="E16" s="148">
        <v>18.4</v>
      </c>
    </row>
    <row r="17" spans="3:5" ht="24.75" customHeight="1">
      <c r="C17" s="80" t="s">
        <v>130</v>
      </c>
      <c r="D17" s="203">
        <v>396.43</v>
      </c>
      <c r="E17" s="149">
        <v>18.1</v>
      </c>
    </row>
    <row r="18" spans="3:5" ht="24.75" customHeight="1">
      <c r="C18" s="80" t="s">
        <v>131</v>
      </c>
      <c r="D18" s="162">
        <v>526.33</v>
      </c>
      <c r="E18" s="149">
        <v>18.7</v>
      </c>
    </row>
    <row r="19" spans="3:5" ht="24.75" customHeight="1" thickBot="1">
      <c r="C19" s="81" t="s">
        <v>132</v>
      </c>
      <c r="D19" s="133">
        <v>98.5</v>
      </c>
      <c r="E19" s="134">
        <v>-0.1</v>
      </c>
    </row>
    <row r="21" ht="19.5" customHeight="1">
      <c r="E21" s="167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E13" sqref="E1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2.57421875" style="0" customWidth="1"/>
    <col min="5" max="5" width="17.57421875" style="0" customWidth="1"/>
    <col min="6" max="6" width="12.421875" style="0" customWidth="1"/>
  </cols>
  <sheetData>
    <row r="2" spans="2:6" ht="14.25">
      <c r="B2" s="216" t="s">
        <v>98</v>
      </c>
      <c r="C2" s="226"/>
      <c r="D2" s="226"/>
      <c r="E2" s="226"/>
      <c r="F2" s="226"/>
    </row>
    <row r="3" ht="24.75" customHeight="1" thickBot="1">
      <c r="F3" s="5" t="s">
        <v>72</v>
      </c>
    </row>
    <row r="4" spans="2:6" ht="24.75" customHeight="1">
      <c r="B4" s="217" t="s">
        <v>96</v>
      </c>
      <c r="C4" s="228" t="s">
        <v>52</v>
      </c>
      <c r="D4" s="229"/>
      <c r="E4" s="229"/>
      <c r="F4" s="229"/>
    </row>
    <row r="5" spans="2:6" ht="24.75" customHeight="1">
      <c r="B5" s="227"/>
      <c r="C5" s="68" t="s">
        <v>181</v>
      </c>
      <c r="D5" s="68" t="s">
        <v>175</v>
      </c>
      <c r="E5" s="68" t="s">
        <v>51</v>
      </c>
      <c r="F5" s="158" t="s">
        <v>175</v>
      </c>
    </row>
    <row r="6" spans="2:6" ht="24.75" customHeight="1">
      <c r="B6" s="12" t="s">
        <v>74</v>
      </c>
      <c r="C6" s="169">
        <v>16492.816039999998</v>
      </c>
      <c r="D6" s="169" t="s">
        <v>176</v>
      </c>
      <c r="E6" s="172">
        <v>11.1</v>
      </c>
      <c r="F6" s="29" t="s">
        <v>39</v>
      </c>
    </row>
    <row r="7" spans="2:6" ht="24.75" customHeight="1">
      <c r="B7" s="12" t="s">
        <v>75</v>
      </c>
      <c r="C7" s="85">
        <v>6171.373050000001</v>
      </c>
      <c r="D7" s="29">
        <f>RANK(C7,C$7:C$27)</f>
        <v>1</v>
      </c>
      <c r="E7" s="82">
        <v>10</v>
      </c>
      <c r="F7" s="29">
        <f>RANK(E7,E$7:E$27)</f>
        <v>20</v>
      </c>
    </row>
    <row r="8" spans="2:6" ht="24.75" customHeight="1">
      <c r="B8" s="12" t="s">
        <v>76</v>
      </c>
      <c r="C8" s="85">
        <v>571.60103</v>
      </c>
      <c r="D8" s="29">
        <f aca="true" t="shared" si="0" ref="D8:D26">RANK(C8,C$7:C$27)</f>
        <v>10</v>
      </c>
      <c r="E8" s="82">
        <v>11.3</v>
      </c>
      <c r="F8" s="29">
        <f aca="true" t="shared" si="1" ref="F8:F27">RANK(E8,E$7:E$27)</f>
        <v>14</v>
      </c>
    </row>
    <row r="9" spans="2:6" ht="24.75" customHeight="1">
      <c r="B9" s="12" t="s">
        <v>77</v>
      </c>
      <c r="C9" s="85">
        <v>326.36196</v>
      </c>
      <c r="D9" s="29">
        <f t="shared" si="0"/>
        <v>17</v>
      </c>
      <c r="E9" s="82">
        <v>10.8</v>
      </c>
      <c r="F9" s="29">
        <f t="shared" si="1"/>
        <v>17</v>
      </c>
    </row>
    <row r="10" spans="2:6" ht="24.75" customHeight="1">
      <c r="B10" s="12" t="s">
        <v>78</v>
      </c>
      <c r="C10" s="85">
        <v>687.1238999999999</v>
      </c>
      <c r="D10" s="29">
        <f t="shared" si="0"/>
        <v>7</v>
      </c>
      <c r="E10" s="82">
        <v>12.4</v>
      </c>
      <c r="F10" s="29">
        <f t="shared" si="1"/>
        <v>4</v>
      </c>
    </row>
    <row r="11" spans="2:6" ht="24.75" customHeight="1">
      <c r="B11" s="12" t="s">
        <v>79</v>
      </c>
      <c r="C11" s="85">
        <v>743.01955</v>
      </c>
      <c r="D11" s="29">
        <f t="shared" si="0"/>
        <v>6</v>
      </c>
      <c r="E11" s="82">
        <v>12.6</v>
      </c>
      <c r="F11" s="29">
        <f t="shared" si="1"/>
        <v>1</v>
      </c>
    </row>
    <row r="12" spans="2:6" ht="24.75" customHeight="1">
      <c r="B12" s="12" t="s">
        <v>80</v>
      </c>
      <c r="C12" s="85">
        <v>1034.8464400000003</v>
      </c>
      <c r="D12" s="29">
        <f t="shared" si="0"/>
        <v>2</v>
      </c>
      <c r="E12" s="82">
        <v>12</v>
      </c>
      <c r="F12" s="29">
        <f t="shared" si="1"/>
        <v>10</v>
      </c>
    </row>
    <row r="13" spans="2:7" s="188" customFormat="1" ht="24.75" customHeight="1">
      <c r="B13" s="184" t="s">
        <v>81</v>
      </c>
      <c r="C13" s="179">
        <v>362.94837</v>
      </c>
      <c r="D13" s="187">
        <f t="shared" si="0"/>
        <v>15</v>
      </c>
      <c r="E13" s="180">
        <v>11.600000000000001</v>
      </c>
      <c r="F13" s="187">
        <f t="shared" si="1"/>
        <v>12</v>
      </c>
      <c r="G13" s="202"/>
    </row>
    <row r="14" spans="2:6" ht="24.75" customHeight="1">
      <c r="B14" s="12" t="s">
        <v>82</v>
      </c>
      <c r="C14" s="85">
        <v>510.70022999999986</v>
      </c>
      <c r="D14" s="29">
        <f t="shared" si="0"/>
        <v>11</v>
      </c>
      <c r="E14" s="82">
        <v>12.1</v>
      </c>
      <c r="F14" s="29">
        <f t="shared" si="1"/>
        <v>8</v>
      </c>
    </row>
    <row r="15" spans="2:6" ht="24.75" customHeight="1">
      <c r="B15" s="12" t="s">
        <v>83</v>
      </c>
      <c r="C15" s="85">
        <v>479.05245</v>
      </c>
      <c r="D15" s="29">
        <f t="shared" si="0"/>
        <v>12</v>
      </c>
      <c r="E15" s="82">
        <v>11.1</v>
      </c>
      <c r="F15" s="29">
        <f t="shared" si="1"/>
        <v>16</v>
      </c>
    </row>
    <row r="16" spans="2:6" ht="24.75" customHeight="1">
      <c r="B16" s="12" t="s">
        <v>84</v>
      </c>
      <c r="C16" s="85">
        <v>600.20565</v>
      </c>
      <c r="D16" s="29">
        <f t="shared" si="0"/>
        <v>8</v>
      </c>
      <c r="E16" s="82">
        <v>12.2</v>
      </c>
      <c r="F16" s="29">
        <f t="shared" si="1"/>
        <v>6</v>
      </c>
    </row>
    <row r="17" spans="2:6" ht="24.75" customHeight="1">
      <c r="B17" s="12" t="s">
        <v>85</v>
      </c>
      <c r="C17" s="85">
        <v>871.14533</v>
      </c>
      <c r="D17" s="29">
        <f t="shared" si="0"/>
        <v>3</v>
      </c>
      <c r="E17" s="82">
        <v>12.5</v>
      </c>
      <c r="F17" s="29">
        <f t="shared" si="1"/>
        <v>2</v>
      </c>
    </row>
    <row r="18" spans="2:6" ht="24.75" customHeight="1">
      <c r="B18" s="12" t="s">
        <v>86</v>
      </c>
      <c r="C18" s="85">
        <v>448.2763100000001</v>
      </c>
      <c r="D18" s="29">
        <f t="shared" si="0"/>
        <v>14</v>
      </c>
      <c r="E18" s="82">
        <v>12.2</v>
      </c>
      <c r="F18" s="29">
        <f t="shared" si="1"/>
        <v>6</v>
      </c>
    </row>
    <row r="19" spans="2:6" ht="24.75" customHeight="1">
      <c r="B19" s="12" t="s">
        <v>87</v>
      </c>
      <c r="C19" s="85">
        <v>837.2544</v>
      </c>
      <c r="D19" s="29">
        <f t="shared" si="0"/>
        <v>4</v>
      </c>
      <c r="E19" s="82">
        <v>12.1</v>
      </c>
      <c r="F19" s="29">
        <f t="shared" si="1"/>
        <v>8</v>
      </c>
    </row>
    <row r="20" spans="2:6" ht="24.75" customHeight="1">
      <c r="B20" s="12" t="s">
        <v>88</v>
      </c>
      <c r="C20" s="85">
        <v>450.64000999999996</v>
      </c>
      <c r="D20" s="29">
        <f t="shared" si="0"/>
        <v>13</v>
      </c>
      <c r="E20" s="82">
        <v>12.3</v>
      </c>
      <c r="F20" s="29">
        <f t="shared" si="1"/>
        <v>5</v>
      </c>
    </row>
    <row r="21" spans="2:6" ht="24.75" customHeight="1">
      <c r="B21" s="12" t="s">
        <v>89</v>
      </c>
      <c r="C21" s="85">
        <v>789.28993</v>
      </c>
      <c r="D21" s="29">
        <f t="shared" si="0"/>
        <v>5</v>
      </c>
      <c r="E21" s="82">
        <v>12.5</v>
      </c>
      <c r="F21" s="29">
        <f t="shared" si="1"/>
        <v>2</v>
      </c>
    </row>
    <row r="22" spans="2:6" ht="24.75" customHeight="1">
      <c r="B22" s="12" t="s">
        <v>90</v>
      </c>
      <c r="C22" s="85">
        <v>219.19455</v>
      </c>
      <c r="D22" s="29">
        <f t="shared" si="0"/>
        <v>19</v>
      </c>
      <c r="E22" s="82">
        <v>10.100000000000001</v>
      </c>
      <c r="F22" s="29">
        <f t="shared" si="1"/>
        <v>19</v>
      </c>
    </row>
    <row r="23" spans="2:6" ht="24.75" customHeight="1">
      <c r="B23" s="12" t="s">
        <v>91</v>
      </c>
      <c r="C23" s="85">
        <v>291.36884</v>
      </c>
      <c r="D23" s="29">
        <f t="shared" si="0"/>
        <v>18</v>
      </c>
      <c r="E23" s="82">
        <v>11.899999999999999</v>
      </c>
      <c r="F23" s="29">
        <f t="shared" si="1"/>
        <v>11</v>
      </c>
    </row>
    <row r="24" spans="2:6" ht="24.75" customHeight="1">
      <c r="B24" s="12" t="s">
        <v>92</v>
      </c>
      <c r="C24" s="85">
        <v>348.26123999999993</v>
      </c>
      <c r="D24" s="29">
        <f t="shared" si="0"/>
        <v>16</v>
      </c>
      <c r="E24" s="82">
        <v>11.5</v>
      </c>
      <c r="F24" s="29">
        <f t="shared" si="1"/>
        <v>13</v>
      </c>
    </row>
    <row r="25" spans="2:6" ht="24.75" customHeight="1">
      <c r="B25" s="12" t="s">
        <v>93</v>
      </c>
      <c r="C25" s="85">
        <v>71.54834</v>
      </c>
      <c r="D25" s="29">
        <f t="shared" si="0"/>
        <v>21</v>
      </c>
      <c r="E25" s="82">
        <v>1.0999999999999999</v>
      </c>
      <c r="F25" s="29">
        <f t="shared" si="1"/>
        <v>21</v>
      </c>
    </row>
    <row r="26" spans="2:6" ht="24.75" customHeight="1">
      <c r="B26" s="12" t="s">
        <v>94</v>
      </c>
      <c r="C26" s="85">
        <v>90.54666999999999</v>
      </c>
      <c r="D26" s="29">
        <f t="shared" si="0"/>
        <v>20</v>
      </c>
      <c r="E26" s="82">
        <v>11.200000000000001</v>
      </c>
      <c r="F26" s="29">
        <f t="shared" si="1"/>
        <v>15</v>
      </c>
    </row>
    <row r="27" spans="2:6" ht="24.75" customHeight="1" thickBot="1">
      <c r="B27" s="22" t="s">
        <v>95</v>
      </c>
      <c r="C27" s="106">
        <v>588.05779</v>
      </c>
      <c r="D27" s="176">
        <v>9</v>
      </c>
      <c r="E27" s="83">
        <v>10.7</v>
      </c>
      <c r="F27" s="176">
        <f t="shared" si="1"/>
        <v>18</v>
      </c>
    </row>
  </sheetData>
  <sheetProtection/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13.421875" style="3" customWidth="1"/>
    <col min="4" max="4" width="9.28125" style="3" customWidth="1"/>
    <col min="5" max="5" width="11.00390625" style="3" customWidth="1"/>
    <col min="6" max="6" width="8.8515625" style="3" customWidth="1"/>
    <col min="7" max="7" width="14.57421875" style="3" customWidth="1"/>
    <col min="8" max="8" width="9.00390625" style="3" customWidth="1"/>
    <col min="9" max="10" width="11.00390625" style="3" customWidth="1"/>
    <col min="11" max="11" width="9.00390625" style="4" customWidth="1"/>
    <col min="12" max="16384" width="9.00390625" style="3" customWidth="1"/>
  </cols>
  <sheetData>
    <row r="2" spans="2:10" ht="14.25">
      <c r="B2" s="216" t="s">
        <v>97</v>
      </c>
      <c r="C2" s="226"/>
      <c r="D2" s="226"/>
      <c r="E2" s="226"/>
      <c r="F2" s="226"/>
      <c r="G2" s="226"/>
      <c r="H2" s="226"/>
      <c r="I2" s="226"/>
      <c r="J2" s="226"/>
    </row>
    <row r="3" spans="3:10" ht="24.75" customHeight="1" thickBot="1">
      <c r="C3" s="31"/>
      <c r="D3" s="31"/>
      <c r="E3" s="31"/>
      <c r="F3" s="31"/>
      <c r="G3" s="31"/>
      <c r="H3" s="31"/>
      <c r="I3" s="31"/>
      <c r="J3" s="5" t="s">
        <v>100</v>
      </c>
    </row>
    <row r="4" spans="2:10" ht="24.75" customHeight="1">
      <c r="B4" s="217" t="s">
        <v>73</v>
      </c>
      <c r="C4" s="231" t="s">
        <v>161</v>
      </c>
      <c r="D4" s="231"/>
      <c r="E4" s="231"/>
      <c r="F4" s="231"/>
      <c r="G4" s="231" t="s">
        <v>162</v>
      </c>
      <c r="H4" s="231"/>
      <c r="I4" s="231"/>
      <c r="J4" s="232"/>
    </row>
    <row r="5" spans="2:10" ht="24.75" customHeight="1">
      <c r="B5" s="227"/>
      <c r="C5" s="68" t="s">
        <v>181</v>
      </c>
      <c r="D5" s="68" t="s">
        <v>177</v>
      </c>
      <c r="E5" s="28" t="s">
        <v>51</v>
      </c>
      <c r="F5" s="28" t="s">
        <v>177</v>
      </c>
      <c r="G5" s="68" t="s">
        <v>181</v>
      </c>
      <c r="H5" s="68" t="s">
        <v>177</v>
      </c>
      <c r="I5" s="28" t="s">
        <v>51</v>
      </c>
      <c r="J5" s="29" t="s">
        <v>177</v>
      </c>
    </row>
    <row r="6" spans="2:11" ht="24.75" customHeight="1">
      <c r="B6" s="12" t="s">
        <v>74</v>
      </c>
      <c r="C6" s="69">
        <v>3551.5609</v>
      </c>
      <c r="D6" s="69" t="s">
        <v>134</v>
      </c>
      <c r="E6" s="69">
        <v>10.4</v>
      </c>
      <c r="F6" s="69" t="s">
        <v>39</v>
      </c>
      <c r="G6" s="69">
        <v>8416.6579</v>
      </c>
      <c r="H6" s="69" t="s">
        <v>134</v>
      </c>
      <c r="I6" s="69">
        <v>10.6</v>
      </c>
      <c r="J6" s="66" t="s">
        <v>39</v>
      </c>
      <c r="K6" s="182"/>
    </row>
    <row r="7" spans="2:10" ht="24.75" customHeight="1">
      <c r="B7" s="12" t="s">
        <v>75</v>
      </c>
      <c r="C7" s="85">
        <v>1310.3272</v>
      </c>
      <c r="D7" s="70">
        <f>RANK(C7,C$7:C$27)</f>
        <v>1</v>
      </c>
      <c r="E7" s="82">
        <v>10.3</v>
      </c>
      <c r="F7" s="70">
        <f>RANK(E7,E$7:E$27)</f>
        <v>10</v>
      </c>
      <c r="G7" s="85">
        <v>1610.3935</v>
      </c>
      <c r="H7" s="70">
        <f>RANK(G7,G$7:G$27)</f>
        <v>1</v>
      </c>
      <c r="I7" s="82">
        <v>12.1</v>
      </c>
      <c r="J7" s="67">
        <f>RANK(I7,I$7:I$27)</f>
        <v>6</v>
      </c>
    </row>
    <row r="8" spans="2:10" ht="24.75" customHeight="1">
      <c r="B8" s="12" t="s">
        <v>76</v>
      </c>
      <c r="C8" s="85">
        <v>52.9204</v>
      </c>
      <c r="D8" s="70">
        <f aca="true" t="shared" si="0" ref="D8:D27">RANK(C8,C$7:C$27)</f>
        <v>15</v>
      </c>
      <c r="E8" s="82">
        <v>12</v>
      </c>
      <c r="F8" s="70">
        <f aca="true" t="shared" si="1" ref="F8:F27">RANK(E8,E$7:E$27)</f>
        <v>6</v>
      </c>
      <c r="G8" s="85">
        <v>204.5822</v>
      </c>
      <c r="H8" s="70">
        <f aca="true" t="shared" si="2" ref="H8:H27">RANK(G8,G$7:G$27)</f>
        <v>17</v>
      </c>
      <c r="I8" s="82">
        <v>6.7</v>
      </c>
      <c r="J8" s="67">
        <f aca="true" t="shared" si="3" ref="J8:J27">RANK(I8,I$7:I$27)</f>
        <v>12</v>
      </c>
    </row>
    <row r="9" spans="2:10" ht="24.75" customHeight="1">
      <c r="B9" s="12" t="s">
        <v>77</v>
      </c>
      <c r="C9" s="85">
        <v>54.4378</v>
      </c>
      <c r="D9" s="70">
        <f t="shared" si="0"/>
        <v>14</v>
      </c>
      <c r="E9" s="82">
        <v>3.6</v>
      </c>
      <c r="F9" s="70">
        <f t="shared" si="1"/>
        <v>19</v>
      </c>
      <c r="G9" s="85">
        <v>125.6027</v>
      </c>
      <c r="H9" s="70">
        <f t="shared" si="2"/>
        <v>20</v>
      </c>
      <c r="I9" s="82">
        <v>12.2</v>
      </c>
      <c r="J9" s="67">
        <f t="shared" si="3"/>
        <v>5</v>
      </c>
    </row>
    <row r="10" spans="2:10" ht="24.75" customHeight="1">
      <c r="B10" s="12" t="s">
        <v>78</v>
      </c>
      <c r="C10" s="85">
        <v>140.6387</v>
      </c>
      <c r="D10" s="70">
        <f t="shared" si="0"/>
        <v>3</v>
      </c>
      <c r="E10" s="82">
        <v>2.8</v>
      </c>
      <c r="F10" s="70">
        <f t="shared" si="1"/>
        <v>20</v>
      </c>
      <c r="G10" s="85">
        <v>352.5947</v>
      </c>
      <c r="H10" s="70">
        <f t="shared" si="2"/>
        <v>6</v>
      </c>
      <c r="I10" s="82">
        <v>4.1</v>
      </c>
      <c r="J10" s="67">
        <f t="shared" si="3"/>
        <v>16</v>
      </c>
    </row>
    <row r="11" spans="2:10" ht="24.75" customHeight="1">
      <c r="B11" s="12" t="s">
        <v>79</v>
      </c>
      <c r="C11" s="85">
        <v>99.7472</v>
      </c>
      <c r="D11" s="70">
        <f t="shared" si="0"/>
        <v>7</v>
      </c>
      <c r="E11" s="82">
        <v>8.4</v>
      </c>
      <c r="F11" s="70">
        <f t="shared" si="1"/>
        <v>13</v>
      </c>
      <c r="G11" s="85">
        <v>230.1669</v>
      </c>
      <c r="H11" s="70">
        <f t="shared" si="2"/>
        <v>14</v>
      </c>
      <c r="I11" s="82">
        <v>2.3</v>
      </c>
      <c r="J11" s="67">
        <f t="shared" si="3"/>
        <v>18</v>
      </c>
    </row>
    <row r="12" spans="2:10" ht="24.75" customHeight="1">
      <c r="B12" s="12" t="s">
        <v>80</v>
      </c>
      <c r="C12" s="85">
        <v>115.8146</v>
      </c>
      <c r="D12" s="70">
        <f t="shared" si="0"/>
        <v>5</v>
      </c>
      <c r="E12" s="82">
        <v>12.5</v>
      </c>
      <c r="F12" s="70">
        <f t="shared" si="1"/>
        <v>4</v>
      </c>
      <c r="G12" s="85">
        <v>334.2964</v>
      </c>
      <c r="H12" s="70">
        <f t="shared" si="2"/>
        <v>7</v>
      </c>
      <c r="I12" s="82">
        <v>5.5</v>
      </c>
      <c r="J12" s="67">
        <f t="shared" si="3"/>
        <v>14</v>
      </c>
    </row>
    <row r="13" spans="1:11" s="181" customFormat="1" ht="24.75" customHeight="1">
      <c r="A13" s="183"/>
      <c r="B13" s="184" t="s">
        <v>81</v>
      </c>
      <c r="C13" s="179">
        <v>40.5064</v>
      </c>
      <c r="D13" s="185">
        <f t="shared" si="0"/>
        <v>17</v>
      </c>
      <c r="E13" s="180">
        <v>7.8</v>
      </c>
      <c r="F13" s="185">
        <f t="shared" si="1"/>
        <v>15</v>
      </c>
      <c r="G13" s="179">
        <v>253.5393</v>
      </c>
      <c r="H13" s="185">
        <f t="shared" si="2"/>
        <v>11</v>
      </c>
      <c r="I13" s="180">
        <v>7.1</v>
      </c>
      <c r="J13" s="186">
        <f t="shared" si="3"/>
        <v>11</v>
      </c>
      <c r="K13" s="183"/>
    </row>
    <row r="14" spans="2:16" ht="24.75" customHeight="1">
      <c r="B14" s="12" t="s">
        <v>82</v>
      </c>
      <c r="C14" s="85">
        <v>58.452</v>
      </c>
      <c r="D14" s="70">
        <f t="shared" si="0"/>
        <v>12</v>
      </c>
      <c r="E14" s="82">
        <v>10.3</v>
      </c>
      <c r="F14" s="70">
        <f t="shared" si="1"/>
        <v>10</v>
      </c>
      <c r="G14" s="85">
        <v>220.4237</v>
      </c>
      <c r="H14" s="70">
        <f t="shared" si="2"/>
        <v>15</v>
      </c>
      <c r="I14" s="82">
        <v>0.3</v>
      </c>
      <c r="J14" s="67">
        <f t="shared" si="3"/>
        <v>21</v>
      </c>
      <c r="L14" s="23"/>
      <c r="M14" s="23"/>
      <c r="N14" s="23"/>
      <c r="O14" s="23"/>
      <c r="P14" s="23"/>
    </row>
    <row r="15" spans="2:10" ht="24.75" customHeight="1">
      <c r="B15" s="12" t="s">
        <v>83</v>
      </c>
      <c r="C15" s="85">
        <v>55.175</v>
      </c>
      <c r="D15" s="70">
        <f t="shared" si="0"/>
        <v>13</v>
      </c>
      <c r="E15" s="82">
        <v>8.2</v>
      </c>
      <c r="F15" s="70">
        <f t="shared" si="1"/>
        <v>14</v>
      </c>
      <c r="G15" s="85">
        <v>197.5652</v>
      </c>
      <c r="H15" s="70">
        <f t="shared" si="2"/>
        <v>18</v>
      </c>
      <c r="I15" s="82">
        <v>14.1</v>
      </c>
      <c r="J15" s="67">
        <f t="shared" si="3"/>
        <v>4</v>
      </c>
    </row>
    <row r="16" spans="2:10" ht="24.75" customHeight="1">
      <c r="B16" s="12" t="s">
        <v>84</v>
      </c>
      <c r="C16" s="85">
        <v>95.9491</v>
      </c>
      <c r="D16" s="70">
        <f t="shared" si="0"/>
        <v>8</v>
      </c>
      <c r="E16" s="82">
        <v>10.5</v>
      </c>
      <c r="F16" s="70">
        <f t="shared" si="1"/>
        <v>9</v>
      </c>
      <c r="G16" s="85">
        <v>244.9604</v>
      </c>
      <c r="H16" s="70">
        <f t="shared" si="2"/>
        <v>12</v>
      </c>
      <c r="I16" s="82">
        <v>2</v>
      </c>
      <c r="J16" s="67">
        <f t="shared" si="3"/>
        <v>19</v>
      </c>
    </row>
    <row r="17" spans="2:10" ht="24.75" customHeight="1">
      <c r="B17" s="12" t="s">
        <v>85</v>
      </c>
      <c r="C17" s="85">
        <v>104.1827</v>
      </c>
      <c r="D17" s="70">
        <f t="shared" si="0"/>
        <v>6</v>
      </c>
      <c r="E17" s="82">
        <v>11.5</v>
      </c>
      <c r="F17" s="70">
        <f t="shared" si="1"/>
        <v>7</v>
      </c>
      <c r="G17" s="85">
        <v>462.298</v>
      </c>
      <c r="H17" s="70">
        <f t="shared" si="2"/>
        <v>3</v>
      </c>
      <c r="I17" s="82">
        <v>6.2</v>
      </c>
      <c r="J17" s="67">
        <f t="shared" si="3"/>
        <v>13</v>
      </c>
    </row>
    <row r="18" spans="2:10" ht="24.75" customHeight="1">
      <c r="B18" s="12" t="s">
        <v>86</v>
      </c>
      <c r="C18" s="85">
        <v>88.8563</v>
      </c>
      <c r="D18" s="70">
        <f t="shared" si="0"/>
        <v>9</v>
      </c>
      <c r="E18" s="82">
        <v>9.6</v>
      </c>
      <c r="F18" s="70">
        <f t="shared" si="1"/>
        <v>12</v>
      </c>
      <c r="G18" s="85">
        <v>219.6897</v>
      </c>
      <c r="H18" s="70">
        <f t="shared" si="2"/>
        <v>16</v>
      </c>
      <c r="I18" s="82">
        <v>3.4</v>
      </c>
      <c r="J18" s="67">
        <f t="shared" si="3"/>
        <v>17</v>
      </c>
    </row>
    <row r="19" spans="2:10" ht="24.75" customHeight="1">
      <c r="B19" s="12" t="s">
        <v>87</v>
      </c>
      <c r="C19" s="85">
        <v>145.226</v>
      </c>
      <c r="D19" s="70">
        <f t="shared" si="0"/>
        <v>2</v>
      </c>
      <c r="E19" s="82">
        <v>18.2</v>
      </c>
      <c r="F19" s="70">
        <f t="shared" si="1"/>
        <v>2</v>
      </c>
      <c r="G19" s="85">
        <v>370.1895</v>
      </c>
      <c r="H19" s="70">
        <f t="shared" si="2"/>
        <v>5</v>
      </c>
      <c r="I19" s="82">
        <v>11.2</v>
      </c>
      <c r="J19" s="67">
        <f t="shared" si="3"/>
        <v>7</v>
      </c>
    </row>
    <row r="20" spans="2:10" ht="24.75" customHeight="1">
      <c r="B20" s="12" t="s">
        <v>88</v>
      </c>
      <c r="C20" s="85">
        <v>69.9932</v>
      </c>
      <c r="D20" s="70">
        <f t="shared" si="0"/>
        <v>11</v>
      </c>
      <c r="E20" s="82">
        <v>13.6</v>
      </c>
      <c r="F20" s="70">
        <f t="shared" si="1"/>
        <v>3</v>
      </c>
      <c r="G20" s="85">
        <v>256.8204</v>
      </c>
      <c r="H20" s="70">
        <f t="shared" si="2"/>
        <v>10</v>
      </c>
      <c r="I20" s="82">
        <v>10.6</v>
      </c>
      <c r="J20" s="67">
        <f t="shared" si="3"/>
        <v>8</v>
      </c>
    </row>
    <row r="21" spans="2:10" ht="24.75" customHeight="1">
      <c r="B21" s="12" t="s">
        <v>89</v>
      </c>
      <c r="C21" s="85">
        <v>82.2833</v>
      </c>
      <c r="D21" s="70">
        <f t="shared" si="0"/>
        <v>10</v>
      </c>
      <c r="E21" s="82">
        <v>12.2</v>
      </c>
      <c r="F21" s="70">
        <f t="shared" si="1"/>
        <v>5</v>
      </c>
      <c r="G21" s="85">
        <v>371.0489</v>
      </c>
      <c r="H21" s="70">
        <f t="shared" si="2"/>
        <v>4</v>
      </c>
      <c r="I21" s="82">
        <v>4.3</v>
      </c>
      <c r="J21" s="67">
        <f t="shared" si="3"/>
        <v>15</v>
      </c>
    </row>
    <row r="22" spans="2:10" ht="24.75" customHeight="1">
      <c r="B22" s="12" t="s">
        <v>90</v>
      </c>
      <c r="C22" s="85">
        <v>36.927</v>
      </c>
      <c r="D22" s="70">
        <f t="shared" si="0"/>
        <v>19</v>
      </c>
      <c r="E22" s="82">
        <v>19.3</v>
      </c>
      <c r="F22" s="70">
        <f t="shared" si="1"/>
        <v>1</v>
      </c>
      <c r="G22" s="85">
        <v>121.1506</v>
      </c>
      <c r="H22" s="70">
        <f t="shared" si="2"/>
        <v>21</v>
      </c>
      <c r="I22" s="82">
        <v>9.7</v>
      </c>
      <c r="J22" s="67">
        <f t="shared" si="3"/>
        <v>10</v>
      </c>
    </row>
    <row r="23" spans="2:10" ht="24.75" customHeight="1">
      <c r="B23" s="12" t="s">
        <v>91</v>
      </c>
      <c r="C23" s="85">
        <v>39.7799</v>
      </c>
      <c r="D23" s="70">
        <f t="shared" si="0"/>
        <v>18</v>
      </c>
      <c r="E23" s="82">
        <v>4.8</v>
      </c>
      <c r="F23" s="70">
        <f t="shared" si="1"/>
        <v>18</v>
      </c>
      <c r="G23" s="85">
        <v>273.6026</v>
      </c>
      <c r="H23" s="70">
        <f t="shared" si="2"/>
        <v>9</v>
      </c>
      <c r="I23" s="82">
        <v>10.3</v>
      </c>
      <c r="J23" s="67">
        <f t="shared" si="3"/>
        <v>9</v>
      </c>
    </row>
    <row r="24" spans="2:10" ht="24.75" customHeight="1">
      <c r="B24" s="12" t="s">
        <v>92</v>
      </c>
      <c r="C24" s="85">
        <v>49.6197</v>
      </c>
      <c r="D24" s="70">
        <f t="shared" si="0"/>
        <v>16</v>
      </c>
      <c r="E24" s="82">
        <v>7.6</v>
      </c>
      <c r="F24" s="70">
        <f t="shared" si="1"/>
        <v>16</v>
      </c>
      <c r="G24" s="85">
        <v>161.3731</v>
      </c>
      <c r="H24" s="70">
        <f t="shared" si="2"/>
        <v>19</v>
      </c>
      <c r="I24" s="82">
        <v>1.4</v>
      </c>
      <c r="J24" s="67">
        <f t="shared" si="3"/>
        <v>20</v>
      </c>
    </row>
    <row r="25" spans="2:10" ht="24.75" customHeight="1">
      <c r="B25" s="12" t="s">
        <v>93</v>
      </c>
      <c r="C25" s="85">
        <v>22.3983</v>
      </c>
      <c r="D25" s="70">
        <f t="shared" si="0"/>
        <v>21</v>
      </c>
      <c r="E25" s="82">
        <v>-9</v>
      </c>
      <c r="F25" s="70">
        <f t="shared" si="1"/>
        <v>21</v>
      </c>
      <c r="G25" s="85">
        <v>231.956</v>
      </c>
      <c r="H25" s="70">
        <f t="shared" si="2"/>
        <v>13</v>
      </c>
      <c r="I25" s="82">
        <v>17.1</v>
      </c>
      <c r="J25" s="67">
        <f t="shared" si="3"/>
        <v>3</v>
      </c>
    </row>
    <row r="26" spans="2:10" ht="24.75" customHeight="1">
      <c r="B26" s="12" t="s">
        <v>94</v>
      </c>
      <c r="C26" s="85">
        <v>25.4068</v>
      </c>
      <c r="D26" s="70">
        <f t="shared" si="0"/>
        <v>20</v>
      </c>
      <c r="E26" s="82">
        <v>7.6</v>
      </c>
      <c r="F26" s="70">
        <f t="shared" si="1"/>
        <v>16</v>
      </c>
      <c r="G26" s="85">
        <v>308.6094</v>
      </c>
      <c r="H26" s="70">
        <f t="shared" si="2"/>
        <v>8</v>
      </c>
      <c r="I26" s="82">
        <v>22.4</v>
      </c>
      <c r="J26" s="67">
        <f t="shared" si="3"/>
        <v>2</v>
      </c>
    </row>
    <row r="27" spans="2:10" ht="24.75" customHeight="1" thickBot="1">
      <c r="B27" s="22" t="s">
        <v>95</v>
      </c>
      <c r="C27" s="106">
        <v>132.0097</v>
      </c>
      <c r="D27" s="70">
        <f t="shared" si="0"/>
        <v>4</v>
      </c>
      <c r="E27" s="83">
        <v>11</v>
      </c>
      <c r="F27" s="70">
        <f t="shared" si="1"/>
        <v>8</v>
      </c>
      <c r="G27" s="106">
        <v>580.1547</v>
      </c>
      <c r="H27" s="70">
        <f t="shared" si="2"/>
        <v>2</v>
      </c>
      <c r="I27" s="83">
        <v>36.5</v>
      </c>
      <c r="J27" s="67">
        <f t="shared" si="3"/>
        <v>1</v>
      </c>
    </row>
    <row r="28" spans="2:11" ht="33.75" customHeight="1">
      <c r="B28" s="230"/>
      <c r="C28" s="230"/>
      <c r="D28" s="230"/>
      <c r="E28" s="230"/>
      <c r="F28" s="230"/>
      <c r="G28" s="230"/>
      <c r="H28" s="230"/>
      <c r="I28" s="230"/>
      <c r="J28" s="230"/>
      <c r="K28" s="146"/>
    </row>
  </sheetData>
  <sheetProtection/>
  <mergeCells count="5">
    <mergeCell ref="B28:J28"/>
    <mergeCell ref="B2:J2"/>
    <mergeCell ref="C4:F4"/>
    <mergeCell ref="G4:J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G9" sqref="G9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4" width="9.00390625" style="5" bestFit="1" customWidth="1"/>
    <col min="245" max="16384" width="9.00390625" style="5" customWidth="1"/>
  </cols>
  <sheetData>
    <row r="1" spans="2:6" ht="30.75" customHeight="1" thickBot="1">
      <c r="B1" s="206" t="s">
        <v>143</v>
      </c>
      <c r="C1" s="206"/>
      <c r="D1" s="206"/>
      <c r="E1" s="206"/>
      <c r="F1" s="1"/>
    </row>
    <row r="2" spans="2:6" ht="24.75" customHeight="1">
      <c r="B2" s="26" t="s">
        <v>5</v>
      </c>
      <c r="C2" s="43" t="s">
        <v>6</v>
      </c>
      <c r="D2" s="44" t="s">
        <v>181</v>
      </c>
      <c r="E2" s="46" t="s">
        <v>0</v>
      </c>
      <c r="F2" s="10"/>
    </row>
    <row r="3" spans="2:6" ht="24.75" customHeight="1">
      <c r="B3" s="47" t="s">
        <v>7</v>
      </c>
      <c r="C3" s="28" t="s">
        <v>1</v>
      </c>
      <c r="D3" s="135">
        <v>359.5466</v>
      </c>
      <c r="E3" s="136">
        <v>-1.9</v>
      </c>
      <c r="F3" s="1"/>
    </row>
    <row r="4" spans="2:6" ht="24.75" customHeight="1">
      <c r="B4" s="47" t="s">
        <v>8</v>
      </c>
      <c r="C4" s="28" t="s">
        <v>1</v>
      </c>
      <c r="D4" s="135">
        <v>258.1729</v>
      </c>
      <c r="E4" s="136">
        <v>19.539377820663773</v>
      </c>
      <c r="F4" s="11"/>
    </row>
    <row r="5" spans="2:6" ht="24.75" customHeight="1">
      <c r="B5" s="47" t="s">
        <v>9</v>
      </c>
      <c r="C5" s="28" t="s">
        <v>1</v>
      </c>
      <c r="D5" s="135">
        <v>54.5951</v>
      </c>
      <c r="E5" s="136">
        <v>0.1</v>
      </c>
      <c r="F5" s="1"/>
    </row>
    <row r="6" spans="2:6" ht="24.75" customHeight="1">
      <c r="B6" s="47" t="s">
        <v>10</v>
      </c>
      <c r="C6" s="28" t="s">
        <v>11</v>
      </c>
      <c r="D6" s="135">
        <v>63.0832</v>
      </c>
      <c r="E6" s="136">
        <v>20.8</v>
      </c>
      <c r="F6" s="1"/>
    </row>
    <row r="7" spans="2:6" ht="24.75" customHeight="1">
      <c r="B7" s="47" t="s">
        <v>12</v>
      </c>
      <c r="C7" s="28" t="s">
        <v>1</v>
      </c>
      <c r="D7" s="135">
        <v>688.8392</v>
      </c>
      <c r="E7" s="136">
        <v>2.7</v>
      </c>
      <c r="F7" s="11"/>
    </row>
    <row r="8" spans="2:6" ht="24.75" customHeight="1">
      <c r="B8" s="47" t="s">
        <v>13</v>
      </c>
      <c r="C8" s="28" t="s">
        <v>111</v>
      </c>
      <c r="D8" s="135">
        <v>10.5487</v>
      </c>
      <c r="E8" s="136">
        <v>-4.4</v>
      </c>
      <c r="F8" s="1"/>
    </row>
    <row r="9" spans="2:6" ht="24.75" customHeight="1">
      <c r="B9" s="47" t="s">
        <v>15</v>
      </c>
      <c r="C9" s="28" t="s">
        <v>178</v>
      </c>
      <c r="D9" s="135">
        <v>16.0656</v>
      </c>
      <c r="E9" s="136">
        <v>31.3</v>
      </c>
      <c r="F9" s="1"/>
    </row>
    <row r="10" spans="2:6" ht="24.75" customHeight="1">
      <c r="B10" s="47" t="s">
        <v>16</v>
      </c>
      <c r="C10" s="28" t="s">
        <v>172</v>
      </c>
      <c r="D10" s="137">
        <v>15787</v>
      </c>
      <c r="E10" s="136">
        <v>6.2</v>
      </c>
      <c r="F10" s="1"/>
    </row>
    <row r="11" spans="2:6" ht="24.75" customHeight="1">
      <c r="B11" s="47" t="s">
        <v>17</v>
      </c>
      <c r="C11" s="28" t="s">
        <v>18</v>
      </c>
      <c r="D11" s="137">
        <v>30713</v>
      </c>
      <c r="E11" s="136">
        <v>21.8</v>
      </c>
      <c r="F11" s="11"/>
    </row>
    <row r="12" spans="2:6" ht="24.75" customHeight="1">
      <c r="B12" s="47" t="s">
        <v>19</v>
      </c>
      <c r="C12" s="28" t="s">
        <v>1</v>
      </c>
      <c r="D12" s="135">
        <v>182.0119</v>
      </c>
      <c r="E12" s="136">
        <v>18.2</v>
      </c>
      <c r="F12" s="1"/>
    </row>
    <row r="13" spans="2:5" ht="24.75" customHeight="1">
      <c r="B13" s="47" t="s">
        <v>20</v>
      </c>
      <c r="C13" s="28" t="s">
        <v>14</v>
      </c>
      <c r="D13" s="137">
        <v>10715</v>
      </c>
      <c r="E13" s="136">
        <v>16.1</v>
      </c>
    </row>
    <row r="14" spans="2:5" ht="24.75" customHeight="1">
      <c r="B14" s="47" t="s">
        <v>21</v>
      </c>
      <c r="C14" s="28" t="s">
        <v>111</v>
      </c>
      <c r="D14" s="135">
        <v>40.4512</v>
      </c>
      <c r="E14" s="136">
        <v>26.3</v>
      </c>
    </row>
    <row r="15" spans="2:5" ht="24.75" customHeight="1">
      <c r="B15" s="47" t="s">
        <v>22</v>
      </c>
      <c r="C15" s="28" t="s">
        <v>23</v>
      </c>
      <c r="D15" s="135">
        <v>904.9923</v>
      </c>
      <c r="E15" s="136">
        <v>15.7</v>
      </c>
    </row>
    <row r="16" spans="2:5" ht="24.75" customHeight="1">
      <c r="B16" s="47" t="s">
        <v>24</v>
      </c>
      <c r="C16" s="119" t="s">
        <v>25</v>
      </c>
      <c r="D16" s="135">
        <v>206.2823</v>
      </c>
      <c r="E16" s="136">
        <v>-1.1</v>
      </c>
    </row>
    <row r="17" spans="2:5" ht="24.75" customHeight="1">
      <c r="B17" s="47" t="s">
        <v>26</v>
      </c>
      <c r="C17" s="119" t="s">
        <v>27</v>
      </c>
      <c r="D17" s="135">
        <v>60.6498</v>
      </c>
      <c r="E17" s="136">
        <v>-0.2</v>
      </c>
    </row>
    <row r="18" spans="2:5" ht="24.75" customHeight="1" thickBot="1">
      <c r="B18" s="48" t="s">
        <v>28</v>
      </c>
      <c r="C18" s="120" t="s">
        <v>1</v>
      </c>
      <c r="D18" s="138">
        <v>16.0664</v>
      </c>
      <c r="E18" s="139">
        <v>19.3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255" width="9.00390625" style="8" bestFit="1" customWidth="1"/>
    <col min="256" max="16384" width="9.00390625" style="8" customWidth="1"/>
  </cols>
  <sheetData>
    <row r="1" spans="2:5" ht="33" customHeight="1">
      <c r="B1" s="207" t="s">
        <v>144</v>
      </c>
      <c r="C1" s="207"/>
      <c r="D1" s="207"/>
      <c r="E1" s="207"/>
    </row>
    <row r="2" spans="2:5" ht="24.75" customHeight="1" thickBot="1">
      <c r="B2" s="34"/>
      <c r="C2" s="34"/>
      <c r="D2" s="208"/>
      <c r="E2" s="208"/>
    </row>
    <row r="3" spans="2:5" ht="24.75" customHeight="1">
      <c r="B3" s="32" t="s">
        <v>4</v>
      </c>
      <c r="C3" s="33" t="s">
        <v>6</v>
      </c>
      <c r="D3" s="49" t="s">
        <v>182</v>
      </c>
      <c r="E3" s="50" t="s">
        <v>0</v>
      </c>
    </row>
    <row r="4" spans="2:5" ht="24.75" customHeight="1">
      <c r="B4" s="51" t="s">
        <v>29</v>
      </c>
      <c r="C4" s="52" t="s">
        <v>30</v>
      </c>
      <c r="D4" s="150">
        <v>477</v>
      </c>
      <c r="E4" s="151">
        <v>2.58</v>
      </c>
    </row>
    <row r="5" spans="2:5" ht="24.75" customHeight="1">
      <c r="B5" s="51" t="s">
        <v>31</v>
      </c>
      <c r="C5" s="53" t="s">
        <v>32</v>
      </c>
      <c r="D5" s="201">
        <v>5</v>
      </c>
      <c r="E5" s="152">
        <v>1.16</v>
      </c>
    </row>
    <row r="6" spans="2:5" ht="24.75" customHeight="1">
      <c r="B6" s="54" t="s">
        <v>33</v>
      </c>
      <c r="C6" s="28" t="s">
        <v>166</v>
      </c>
      <c r="D6" s="161">
        <v>808.2125</v>
      </c>
      <c r="E6" s="153">
        <v>17.93</v>
      </c>
    </row>
    <row r="7" spans="2:5" ht="24.75" customHeight="1">
      <c r="B7" s="54" t="s">
        <v>163</v>
      </c>
      <c r="C7" s="28" t="s">
        <v>166</v>
      </c>
      <c r="D7" s="161">
        <v>693.0848</v>
      </c>
      <c r="E7" s="153">
        <v>17.13</v>
      </c>
    </row>
    <row r="8" spans="2:5" ht="24.75" customHeight="1">
      <c r="B8" s="54" t="s">
        <v>137</v>
      </c>
      <c r="C8" s="28" t="s">
        <v>166</v>
      </c>
      <c r="D8" s="162">
        <v>56.6744</v>
      </c>
      <c r="E8" s="152">
        <v>35</v>
      </c>
    </row>
    <row r="9" spans="2:5" ht="24.75" customHeight="1">
      <c r="B9" s="54" t="s">
        <v>34</v>
      </c>
      <c r="C9" s="28" t="s">
        <v>166</v>
      </c>
      <c r="D9" s="161">
        <v>2.5058</v>
      </c>
      <c r="E9" s="153">
        <v>66.7</v>
      </c>
    </row>
    <row r="10" spans="2:5" ht="24.75" customHeight="1">
      <c r="B10" s="54" t="s">
        <v>35</v>
      </c>
      <c r="C10" s="28" t="s">
        <v>166</v>
      </c>
      <c r="D10" s="163">
        <v>77.5199</v>
      </c>
      <c r="E10" s="154">
        <v>29.4</v>
      </c>
    </row>
    <row r="11" spans="2:5" ht="24.75" customHeight="1">
      <c r="B11" s="54" t="s">
        <v>135</v>
      </c>
      <c r="C11" s="28" t="s">
        <v>166</v>
      </c>
      <c r="D11" s="162">
        <v>17.5621</v>
      </c>
      <c r="E11" s="152">
        <v>7.04</v>
      </c>
    </row>
    <row r="12" spans="2:5" ht="24.75" customHeight="1">
      <c r="B12" s="54" t="s">
        <v>36</v>
      </c>
      <c r="C12" s="58" t="s">
        <v>32</v>
      </c>
      <c r="D12" s="200">
        <v>14.31</v>
      </c>
      <c r="E12" s="57">
        <v>1.8</v>
      </c>
    </row>
    <row r="13" spans="2:5" ht="24.75" customHeight="1">
      <c r="B13" s="54" t="s">
        <v>37</v>
      </c>
      <c r="C13" s="58" t="s">
        <v>32</v>
      </c>
      <c r="D13" s="200">
        <v>60.46</v>
      </c>
      <c r="E13" s="57">
        <v>-0.54</v>
      </c>
    </row>
    <row r="14" spans="2:5" ht="24.75" customHeight="1" thickBot="1">
      <c r="B14" s="121" t="s">
        <v>38</v>
      </c>
      <c r="C14" s="120" t="s">
        <v>109</v>
      </c>
      <c r="D14" s="122">
        <v>4.2</v>
      </c>
      <c r="E14" s="123">
        <v>-0.75</v>
      </c>
    </row>
    <row r="15" spans="2:5" ht="21" customHeight="1">
      <c r="B15" s="209" t="s">
        <v>171</v>
      </c>
      <c r="C15" s="209"/>
      <c r="D15" s="209"/>
      <c r="E15" s="209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C13" sqref="C13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10" t="s">
        <v>145</v>
      </c>
      <c r="C2" s="207"/>
      <c r="D2" s="207"/>
    </row>
    <row r="3" spans="2:4" ht="19.5" customHeight="1" thickBot="1">
      <c r="B3" s="9"/>
      <c r="C3" s="211" t="s">
        <v>3</v>
      </c>
      <c r="D3" s="211"/>
    </row>
    <row r="4" spans="2:4" ht="24.75" customHeight="1">
      <c r="B4" s="32" t="s">
        <v>40</v>
      </c>
      <c r="C4" s="44" t="s">
        <v>181</v>
      </c>
      <c r="D4" s="46" t="s">
        <v>0</v>
      </c>
    </row>
    <row r="5" spans="2:4" ht="24.75" customHeight="1">
      <c r="B5" s="59" t="s">
        <v>41</v>
      </c>
      <c r="C5" s="140">
        <v>6244025</v>
      </c>
      <c r="D5" s="140">
        <v>14.2</v>
      </c>
    </row>
    <row r="6" spans="2:5" s="25" customFormat="1" ht="24.75" customHeight="1">
      <c r="B6" s="110" t="s">
        <v>42</v>
      </c>
      <c r="C6" s="141"/>
      <c r="D6" s="142"/>
      <c r="E6" s="24"/>
    </row>
    <row r="7" spans="2:4" ht="24.75" customHeight="1">
      <c r="B7" s="109" t="s">
        <v>173</v>
      </c>
      <c r="C7" s="140">
        <v>5411154</v>
      </c>
      <c r="D7" s="96">
        <v>22.2</v>
      </c>
    </row>
    <row r="8" spans="2:4" ht="24.75" customHeight="1">
      <c r="B8" s="109" t="s">
        <v>112</v>
      </c>
      <c r="C8" s="140">
        <v>363118</v>
      </c>
      <c r="D8" s="96">
        <v>-10.1</v>
      </c>
    </row>
    <row r="9" spans="2:4" ht="24.75" customHeight="1">
      <c r="B9" s="109" t="s">
        <v>113</v>
      </c>
      <c r="C9" s="140">
        <v>469753</v>
      </c>
      <c r="D9" s="96">
        <v>-26.4</v>
      </c>
    </row>
    <row r="10" spans="2:4" ht="24.75" customHeight="1">
      <c r="B10" s="110" t="s">
        <v>43</v>
      </c>
      <c r="C10" s="141"/>
      <c r="D10" s="142"/>
    </row>
    <row r="11" spans="2:4" ht="24.75" customHeight="1">
      <c r="B11" s="111" t="s">
        <v>44</v>
      </c>
      <c r="C11" s="140">
        <v>442083</v>
      </c>
      <c r="D11" s="96">
        <v>38</v>
      </c>
    </row>
    <row r="12" spans="2:4" ht="24.75" customHeight="1">
      <c r="B12" s="111" t="s">
        <v>45</v>
      </c>
      <c r="C12" s="140">
        <v>1866534</v>
      </c>
      <c r="D12" s="96">
        <v>24.3</v>
      </c>
    </row>
    <row r="13" spans="2:4" ht="24.75" customHeight="1">
      <c r="B13" s="111" t="s">
        <v>108</v>
      </c>
      <c r="C13" s="140">
        <v>1816385</v>
      </c>
      <c r="D13" s="96">
        <v>24</v>
      </c>
    </row>
    <row r="14" spans="2:4" ht="24.75" customHeight="1">
      <c r="B14" s="111" t="s">
        <v>46</v>
      </c>
      <c r="C14" s="140">
        <v>3935408</v>
      </c>
      <c r="D14" s="96">
        <v>7.9</v>
      </c>
    </row>
    <row r="15" spans="2:4" ht="24.75" customHeight="1">
      <c r="B15" s="112" t="s">
        <v>114</v>
      </c>
      <c r="C15" s="143"/>
      <c r="D15" s="143"/>
    </row>
    <row r="16" spans="2:4" ht="24.75" customHeight="1">
      <c r="B16" s="111" t="s">
        <v>115</v>
      </c>
      <c r="C16" s="102">
        <v>782903</v>
      </c>
      <c r="D16" s="96" t="s">
        <v>185</v>
      </c>
    </row>
    <row r="17" spans="2:4" ht="24.75" customHeight="1">
      <c r="B17" s="111" t="s">
        <v>151</v>
      </c>
      <c r="C17" s="175">
        <v>36.86</v>
      </c>
      <c r="D17" s="96">
        <v>304.7</v>
      </c>
    </row>
    <row r="18" spans="2:4" ht="24.75" customHeight="1">
      <c r="B18" s="108" t="s">
        <v>47</v>
      </c>
      <c r="C18" s="170">
        <v>1080.92</v>
      </c>
      <c r="D18" s="96">
        <v>-3.4</v>
      </c>
    </row>
    <row r="19" spans="2:4" ht="24.75" customHeight="1">
      <c r="B19" s="108" t="s">
        <v>48</v>
      </c>
      <c r="C19" s="171">
        <v>101.54</v>
      </c>
      <c r="D19" s="96">
        <v>-43.4</v>
      </c>
    </row>
    <row r="20" spans="2:4" ht="24.75" customHeight="1">
      <c r="B20" s="108" t="s">
        <v>49</v>
      </c>
      <c r="C20" s="171">
        <v>186.95</v>
      </c>
      <c r="D20" s="96">
        <v>25.1</v>
      </c>
    </row>
    <row r="21" spans="2:4" ht="24.75" customHeight="1" thickBot="1">
      <c r="B21" s="160" t="s">
        <v>152</v>
      </c>
      <c r="C21" s="168">
        <v>115.78</v>
      </c>
      <c r="D21" s="144">
        <v>-4.9</v>
      </c>
    </row>
    <row r="22" ht="19.5" customHeight="1">
      <c r="B22" s="8" t="s">
        <v>122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F18" sqref="F18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8" width="9.00390625" style="7" bestFit="1" customWidth="1"/>
    <col min="9" max="16384" width="9.00390625" style="7" customWidth="1"/>
  </cols>
  <sheetData>
    <row r="1" spans="2:6" ht="24.75" customHeight="1">
      <c r="B1" s="212" t="s">
        <v>146</v>
      </c>
      <c r="C1" s="212"/>
      <c r="D1" s="212"/>
      <c r="E1" s="13"/>
      <c r="F1" s="14"/>
    </row>
    <row r="2" spans="2:6" ht="24.75" customHeight="1" thickBot="1">
      <c r="B2" s="19"/>
      <c r="C2" s="211" t="s">
        <v>3</v>
      </c>
      <c r="D2" s="213"/>
      <c r="E2" s="13"/>
      <c r="F2" s="14"/>
    </row>
    <row r="3" spans="2:6" ht="24.75" customHeight="1">
      <c r="B3" s="124" t="s">
        <v>50</v>
      </c>
      <c r="C3" s="44" t="s">
        <v>181</v>
      </c>
      <c r="D3" s="125" t="s">
        <v>51</v>
      </c>
      <c r="E3" s="13"/>
      <c r="F3" s="14"/>
    </row>
    <row r="4" spans="2:6" ht="24.75" customHeight="1">
      <c r="B4" s="60" t="s">
        <v>52</v>
      </c>
      <c r="C4" s="116">
        <v>3629483.7</v>
      </c>
      <c r="D4" s="197">
        <v>11.6</v>
      </c>
      <c r="E4" s="147"/>
      <c r="F4" s="14"/>
    </row>
    <row r="5" spans="2:6" ht="24.75" customHeight="1">
      <c r="B5" s="60" t="s">
        <v>150</v>
      </c>
      <c r="C5" s="155">
        <v>1018591</v>
      </c>
      <c r="D5" s="113">
        <v>12.7</v>
      </c>
      <c r="E5" s="13"/>
      <c r="F5" s="14"/>
    </row>
    <row r="6" spans="2:6" ht="24.75" customHeight="1">
      <c r="B6" s="128" t="s">
        <v>53</v>
      </c>
      <c r="C6" s="129"/>
      <c r="D6" s="130"/>
      <c r="E6" s="13"/>
      <c r="F6" s="14"/>
    </row>
    <row r="7" spans="2:6" ht="24.75" customHeight="1">
      <c r="B7" s="60" t="s">
        <v>54</v>
      </c>
      <c r="C7" s="117">
        <v>2402397.7</v>
      </c>
      <c r="D7" s="114">
        <v>11.4</v>
      </c>
      <c r="E7" s="15"/>
      <c r="F7" s="14"/>
    </row>
    <row r="8" spans="2:6" ht="24.75" customHeight="1">
      <c r="B8" s="60" t="s">
        <v>55</v>
      </c>
      <c r="C8" s="117">
        <v>1227086</v>
      </c>
      <c r="D8" s="113">
        <v>11.9</v>
      </c>
      <c r="E8" s="15"/>
      <c r="F8" s="14"/>
    </row>
    <row r="9" spans="2:6" ht="24.75" customHeight="1">
      <c r="B9" s="128" t="s">
        <v>99</v>
      </c>
      <c r="C9" s="129"/>
      <c r="D9" s="130"/>
      <c r="E9" s="15"/>
      <c r="F9" s="14"/>
    </row>
    <row r="10" spans="2:6" ht="24.75" customHeight="1">
      <c r="B10" s="60" t="s">
        <v>56</v>
      </c>
      <c r="C10" s="118">
        <v>528936.7</v>
      </c>
      <c r="D10" s="115">
        <v>10.8</v>
      </c>
      <c r="E10" s="15"/>
      <c r="F10" s="14"/>
    </row>
    <row r="11" spans="2:4" ht="24.75" customHeight="1">
      <c r="B11" s="60" t="s">
        <v>57</v>
      </c>
      <c r="C11" s="118">
        <v>2534597.9</v>
      </c>
      <c r="D11" s="115">
        <v>11.5</v>
      </c>
    </row>
    <row r="12" spans="2:4" ht="24.75" customHeight="1">
      <c r="B12" s="60" t="s">
        <v>58</v>
      </c>
      <c r="C12" s="118">
        <v>29625.4</v>
      </c>
      <c r="D12" s="99">
        <v>13</v>
      </c>
    </row>
    <row r="13" spans="2:4" ht="24.75" customHeight="1">
      <c r="B13" s="60" t="s">
        <v>59</v>
      </c>
      <c r="C13" s="118">
        <v>536323.7</v>
      </c>
      <c r="D13" s="99">
        <v>12.6</v>
      </c>
    </row>
    <row r="14" spans="2:4" ht="24.75" customHeight="1">
      <c r="B14" s="54" t="s">
        <v>116</v>
      </c>
      <c r="C14" s="192">
        <v>6921</v>
      </c>
      <c r="D14" s="152">
        <v>258.6</v>
      </c>
    </row>
    <row r="15" spans="2:4" ht="24.75" customHeight="1" thickBot="1">
      <c r="B15" s="121" t="s">
        <v>60</v>
      </c>
      <c r="C15" s="193">
        <v>4668</v>
      </c>
      <c r="D15" s="194">
        <v>240.6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5"/>
  <sheetViews>
    <sheetView zoomScalePageLayoutView="0" workbookViewId="0" topLeftCell="A1">
      <selection activeCell="D10" sqref="D10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7" bestFit="1" customWidth="1"/>
    <col min="8" max="247" width="9.00390625" style="8" bestFit="1" customWidth="1"/>
    <col min="248" max="16384" width="9.00390625" style="8" customWidth="1"/>
  </cols>
  <sheetData>
    <row r="1" spans="3:6" ht="29.25" customHeight="1">
      <c r="C1" s="214" t="s">
        <v>147</v>
      </c>
      <c r="D1" s="214"/>
      <c r="E1" s="214"/>
      <c r="F1" s="156"/>
    </row>
    <row r="2" spans="3:6" ht="29.25" customHeight="1" thickBot="1">
      <c r="C2" s="18"/>
      <c r="D2" s="7"/>
      <c r="E2" s="7" t="s">
        <v>165</v>
      </c>
      <c r="F2" s="18"/>
    </row>
    <row r="3" spans="3:5" ht="24.75" customHeight="1">
      <c r="C3" s="32" t="s">
        <v>40</v>
      </c>
      <c r="D3" s="44" t="s">
        <v>181</v>
      </c>
      <c r="E3" s="46" t="s">
        <v>51</v>
      </c>
    </row>
    <row r="4" spans="3:5" ht="24.75" customHeight="1">
      <c r="C4" s="61" t="s">
        <v>153</v>
      </c>
      <c r="D4" s="166">
        <v>40.5064</v>
      </c>
      <c r="E4" s="97">
        <v>7.82</v>
      </c>
    </row>
    <row r="5" spans="3:5" ht="24.75" customHeight="1">
      <c r="C5" s="61" t="s">
        <v>117</v>
      </c>
      <c r="D5" s="166">
        <v>26.3127</v>
      </c>
      <c r="E5" s="97">
        <v>17.82</v>
      </c>
    </row>
    <row r="6" spans="3:6" ht="24.75" customHeight="1">
      <c r="C6" s="61" t="s">
        <v>154</v>
      </c>
      <c r="D6" s="165">
        <v>253.5393</v>
      </c>
      <c r="E6" s="145">
        <v>7.05</v>
      </c>
      <c r="F6" s="20"/>
    </row>
    <row r="7" spans="3:6" ht="24.75" customHeight="1">
      <c r="C7" s="61" t="s">
        <v>155</v>
      </c>
      <c r="D7" s="165">
        <v>66.4368</v>
      </c>
      <c r="E7" s="145">
        <v>21.032726318781016</v>
      </c>
      <c r="F7" s="20"/>
    </row>
    <row r="8" spans="3:5" ht="24.75" customHeight="1">
      <c r="C8" s="61" t="s">
        <v>156</v>
      </c>
      <c r="D8" s="165">
        <v>43.3489</v>
      </c>
      <c r="E8" s="145">
        <v>21.6</v>
      </c>
    </row>
    <row r="9" spans="3:5" ht="24.75" customHeight="1">
      <c r="C9" s="61" t="s">
        <v>157</v>
      </c>
      <c r="D9" s="165">
        <v>23.0879</v>
      </c>
      <c r="E9" s="145">
        <v>20</v>
      </c>
    </row>
    <row r="10" spans="3:5" ht="24.75" customHeight="1">
      <c r="C10" s="61" t="s">
        <v>158</v>
      </c>
      <c r="D10" s="195">
        <v>1472.9259</v>
      </c>
      <c r="E10" s="152">
        <v>5.5</v>
      </c>
    </row>
    <row r="11" spans="3:5" ht="24.75" customHeight="1">
      <c r="C11" s="61" t="s">
        <v>159</v>
      </c>
      <c r="D11" s="162">
        <v>969.0653</v>
      </c>
      <c r="E11" s="152">
        <v>9.8</v>
      </c>
    </row>
    <row r="12" spans="3:5" ht="24.75" customHeight="1">
      <c r="C12" s="61" t="s">
        <v>160</v>
      </c>
      <c r="D12" s="162">
        <v>795.2195</v>
      </c>
      <c r="E12" s="152">
        <v>13.7</v>
      </c>
    </row>
    <row r="13" spans="3:5" ht="24.75" customHeight="1">
      <c r="C13" s="61" t="s">
        <v>118</v>
      </c>
      <c r="D13" s="162">
        <v>169.9912</v>
      </c>
      <c r="E13" s="152">
        <v>3.2</v>
      </c>
    </row>
    <row r="14" spans="3:5" ht="24.75" customHeight="1">
      <c r="C14" s="61" t="s">
        <v>119</v>
      </c>
      <c r="D14" s="162">
        <v>601.74</v>
      </c>
      <c r="E14" s="152">
        <v>17</v>
      </c>
    </row>
    <row r="15" spans="3:5" ht="24.75" customHeight="1" thickBot="1">
      <c r="C15" s="127" t="s">
        <v>174</v>
      </c>
      <c r="D15" s="196">
        <v>23.4854</v>
      </c>
      <c r="E15" s="194">
        <v>14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6"/>
  <sheetViews>
    <sheetView tabSelected="1" zoomScalePageLayoutView="0" workbookViewId="0" topLeftCell="A13">
      <selection activeCell="F17" sqref="F17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38" customWidth="1"/>
    <col min="4" max="4" width="12.7109375" style="37" customWidth="1"/>
    <col min="5" max="5" width="13.57421875" style="2" customWidth="1"/>
    <col min="6" max="229" width="7.57421875" style="6" customWidth="1"/>
    <col min="230" max="16384" width="9.140625" style="17" customWidth="1"/>
  </cols>
  <sheetData>
    <row r="1" spans="2:4" ht="25.5" customHeight="1">
      <c r="B1" s="215" t="s">
        <v>148</v>
      </c>
      <c r="C1" s="215"/>
      <c r="D1" s="215"/>
    </row>
    <row r="2" spans="2:4" ht="23.25" customHeight="1">
      <c r="B2" s="27"/>
      <c r="C2" s="35"/>
      <c r="D2" s="36" t="s">
        <v>61</v>
      </c>
    </row>
    <row r="3" spans="2:5" ht="24.75" customHeight="1">
      <c r="B3" s="62" t="s">
        <v>62</v>
      </c>
      <c r="C3" s="71" t="s">
        <v>183</v>
      </c>
      <c r="D3" s="72" t="s">
        <v>0</v>
      </c>
      <c r="E3" s="73" t="s">
        <v>107</v>
      </c>
    </row>
    <row r="4" spans="2:5" ht="24.75" customHeight="1">
      <c r="B4" s="63" t="s">
        <v>70</v>
      </c>
      <c r="C4" s="102">
        <v>6244025</v>
      </c>
      <c r="D4" s="95">
        <v>14.2</v>
      </c>
      <c r="E4" s="100">
        <v>100</v>
      </c>
    </row>
    <row r="5" spans="2:8" ht="24.75" customHeight="1">
      <c r="B5" s="54" t="s">
        <v>120</v>
      </c>
      <c r="C5" s="102">
        <v>772912</v>
      </c>
      <c r="D5" s="95">
        <v>18.3</v>
      </c>
      <c r="E5" s="100">
        <v>15.4</v>
      </c>
      <c r="H5" s="174"/>
    </row>
    <row r="6" spans="2:8" ht="24.75" customHeight="1">
      <c r="B6" s="54" t="s">
        <v>106</v>
      </c>
      <c r="C6" s="102">
        <v>383494</v>
      </c>
      <c r="D6" s="95">
        <v>16</v>
      </c>
      <c r="E6" s="100">
        <v>6.8</v>
      </c>
      <c r="H6" s="174"/>
    </row>
    <row r="7" spans="2:8" ht="24.75" customHeight="1">
      <c r="B7" s="54" t="s">
        <v>101</v>
      </c>
      <c r="C7" s="102">
        <v>438740</v>
      </c>
      <c r="D7" s="95">
        <v>19.5</v>
      </c>
      <c r="E7" s="100">
        <v>9.2</v>
      </c>
      <c r="H7" s="174"/>
    </row>
    <row r="8" spans="2:8" ht="24.75" customHeight="1">
      <c r="B8" s="54" t="s">
        <v>102</v>
      </c>
      <c r="C8" s="102">
        <v>729775</v>
      </c>
      <c r="D8" s="95">
        <v>20.8</v>
      </c>
      <c r="E8" s="100">
        <v>16.2</v>
      </c>
      <c r="H8" s="174"/>
    </row>
    <row r="9" spans="2:8" ht="24.75" customHeight="1">
      <c r="B9" s="54" t="s">
        <v>103</v>
      </c>
      <c r="C9" s="102">
        <v>402731</v>
      </c>
      <c r="D9" s="95">
        <v>19.4</v>
      </c>
      <c r="E9" s="100">
        <v>8.4</v>
      </c>
      <c r="H9" s="174"/>
    </row>
    <row r="10" spans="2:8" ht="24.75" customHeight="1">
      <c r="B10" s="54" t="s">
        <v>104</v>
      </c>
      <c r="C10" s="102">
        <v>738032</v>
      </c>
      <c r="D10" s="95">
        <v>19.2</v>
      </c>
      <c r="E10" s="100">
        <v>15.3</v>
      </c>
      <c r="H10" s="174"/>
    </row>
    <row r="11" spans="2:8" ht="24.75" customHeight="1">
      <c r="B11" s="54" t="s">
        <v>121</v>
      </c>
      <c r="C11" s="173">
        <v>931625</v>
      </c>
      <c r="D11" s="95">
        <v>17.1</v>
      </c>
      <c r="E11" s="100">
        <v>17.5</v>
      </c>
      <c r="H11" s="174"/>
    </row>
    <row r="12" spans="2:8" ht="24.75" customHeight="1">
      <c r="B12" s="54" t="s">
        <v>168</v>
      </c>
      <c r="C12" s="173">
        <v>702704</v>
      </c>
      <c r="D12" s="95">
        <v>17.4</v>
      </c>
      <c r="E12" s="100">
        <v>13.4</v>
      </c>
      <c r="H12" s="174"/>
    </row>
    <row r="13" spans="2:5" ht="24.75" customHeight="1">
      <c r="B13" s="177" t="s">
        <v>164</v>
      </c>
      <c r="C13" s="173">
        <v>1144012</v>
      </c>
      <c r="D13" s="95">
        <v>-1.6</v>
      </c>
      <c r="E13" s="100">
        <v>-2.200000000000008</v>
      </c>
    </row>
    <row r="14" spans="2:5" ht="24.75" customHeight="1">
      <c r="B14" s="63" t="s">
        <v>52</v>
      </c>
      <c r="C14" s="103">
        <v>3629483.7</v>
      </c>
      <c r="D14" s="198">
        <v>11.6</v>
      </c>
      <c r="E14" s="98">
        <v>100</v>
      </c>
    </row>
    <row r="15" spans="2:5" ht="24.75" customHeight="1">
      <c r="B15" s="63" t="s">
        <v>63</v>
      </c>
      <c r="C15" s="104">
        <v>1474586.6000000003</v>
      </c>
      <c r="D15" s="92">
        <v>11.53780841569716</v>
      </c>
      <c r="E15" s="101">
        <v>40.627998963048114</v>
      </c>
    </row>
    <row r="16" spans="2:5" ht="24.75" customHeight="1">
      <c r="B16" s="63" t="s">
        <v>105</v>
      </c>
      <c r="C16" s="104">
        <v>216964.7</v>
      </c>
      <c r="D16" s="92">
        <v>11.6570962167303</v>
      </c>
      <c r="E16" s="101">
        <v>5.977839217186731</v>
      </c>
    </row>
    <row r="17" spans="2:5" ht="24.75" customHeight="1">
      <c r="B17" s="63" t="s">
        <v>64</v>
      </c>
      <c r="C17" s="104">
        <v>184224</v>
      </c>
      <c r="D17" s="92">
        <v>12.26824837424212</v>
      </c>
      <c r="E17" s="101">
        <v>5.075763255253082</v>
      </c>
    </row>
    <row r="18" spans="2:5" ht="24.75" customHeight="1">
      <c r="B18" s="63" t="s">
        <v>65</v>
      </c>
      <c r="C18" s="104">
        <v>417887.4</v>
      </c>
      <c r="D18" s="92">
        <v>11.637528010403786</v>
      </c>
      <c r="E18" s="101">
        <v>11.513687194682815</v>
      </c>
    </row>
    <row r="19" spans="2:5" ht="24.75" customHeight="1">
      <c r="B19" s="63" t="s">
        <v>66</v>
      </c>
      <c r="C19" s="104">
        <v>197766</v>
      </c>
      <c r="D19" s="92">
        <v>11.540190417964125</v>
      </c>
      <c r="E19" s="101">
        <v>5.448874174583013</v>
      </c>
    </row>
    <row r="20" spans="2:5" ht="24.75" customHeight="1">
      <c r="B20" s="63" t="s">
        <v>67</v>
      </c>
      <c r="C20" s="104">
        <v>501544</v>
      </c>
      <c r="D20" s="92">
        <v>11.592348751677072</v>
      </c>
      <c r="E20" s="101">
        <v>13.818604557998151</v>
      </c>
    </row>
    <row r="21" spans="2:5" ht="24.75" customHeight="1">
      <c r="B21" s="63" t="s">
        <v>68</v>
      </c>
      <c r="C21" s="104">
        <v>636511</v>
      </c>
      <c r="D21" s="92">
        <v>11.413537674891284</v>
      </c>
      <c r="E21" s="101">
        <v>17.537232637248103</v>
      </c>
    </row>
    <row r="22" spans="2:5" ht="24.75" customHeight="1">
      <c r="B22" s="63" t="s">
        <v>69</v>
      </c>
      <c r="C22" s="78" t="s">
        <v>134</v>
      </c>
      <c r="D22" s="93">
        <v>10.8</v>
      </c>
      <c r="E22" s="98">
        <v>100</v>
      </c>
    </row>
    <row r="23" spans="2:5" ht="24.75" customHeight="1">
      <c r="B23" s="63" t="s">
        <v>63</v>
      </c>
      <c r="C23" s="78" t="s">
        <v>179</v>
      </c>
      <c r="D23" s="94">
        <v>8</v>
      </c>
      <c r="E23" s="99">
        <v>12.5</v>
      </c>
    </row>
    <row r="24" spans="2:5" ht="24.75" customHeight="1">
      <c r="B24" s="63" t="s">
        <v>105</v>
      </c>
      <c r="C24" s="78" t="s">
        <v>180</v>
      </c>
      <c r="D24" s="94">
        <v>11.081354003282934</v>
      </c>
      <c r="E24" s="99">
        <v>9.8</v>
      </c>
    </row>
    <row r="25" spans="2:5" ht="24.75" customHeight="1">
      <c r="B25" s="63" t="s">
        <v>64</v>
      </c>
      <c r="C25" s="78" t="s">
        <v>180</v>
      </c>
      <c r="D25" s="94">
        <v>11.336935164792244</v>
      </c>
      <c r="E25" s="99">
        <v>8.4</v>
      </c>
    </row>
    <row r="26" spans="2:5" ht="24.75" customHeight="1">
      <c r="B26" s="63" t="s">
        <v>65</v>
      </c>
      <c r="C26" s="78" t="s">
        <v>180</v>
      </c>
      <c r="D26" s="94">
        <v>11.6</v>
      </c>
      <c r="E26" s="99">
        <v>15.3</v>
      </c>
    </row>
    <row r="27" spans="2:5" ht="24.75" customHeight="1">
      <c r="B27" s="63" t="s">
        <v>66</v>
      </c>
      <c r="C27" s="78" t="s">
        <v>180</v>
      </c>
      <c r="D27" s="94">
        <v>11.443808032825547</v>
      </c>
      <c r="E27" s="99">
        <v>3.7</v>
      </c>
    </row>
    <row r="28" spans="2:5" ht="24.75" customHeight="1">
      <c r="B28" s="63" t="s">
        <v>67</v>
      </c>
      <c r="C28" s="78" t="s">
        <v>180</v>
      </c>
      <c r="D28" s="94">
        <v>11.6</v>
      </c>
      <c r="E28" s="99">
        <v>9.1</v>
      </c>
    </row>
    <row r="29" spans="2:5" ht="24.75" customHeight="1">
      <c r="B29" s="63" t="s">
        <v>68</v>
      </c>
      <c r="C29" s="78" t="s">
        <v>180</v>
      </c>
      <c r="D29" s="94">
        <v>10.88261765471417</v>
      </c>
      <c r="E29" s="99">
        <v>12.8</v>
      </c>
    </row>
    <row r="30" spans="2:6" ht="24.75" customHeight="1">
      <c r="B30" s="54" t="s">
        <v>169</v>
      </c>
      <c r="C30" s="78" t="s">
        <v>180</v>
      </c>
      <c r="D30" s="94">
        <v>11.217414314219866</v>
      </c>
      <c r="E30" s="99">
        <v>28.4</v>
      </c>
      <c r="F30" s="174"/>
    </row>
    <row r="31" spans="2:5" ht="24.75" customHeight="1">
      <c r="B31" s="63" t="s">
        <v>186</v>
      </c>
      <c r="C31" s="55">
        <v>566743.7</v>
      </c>
      <c r="D31" s="164">
        <v>35</v>
      </c>
      <c r="E31" s="64"/>
    </row>
    <row r="32" spans="2:5" ht="24.75" customHeight="1">
      <c r="B32" s="63" t="s">
        <v>63</v>
      </c>
      <c r="C32" s="55">
        <v>140363.3</v>
      </c>
      <c r="D32" s="56">
        <v>74.8</v>
      </c>
      <c r="E32" s="64"/>
    </row>
    <row r="33" spans="2:5" ht="24.75" customHeight="1">
      <c r="B33" s="63" t="s">
        <v>105</v>
      </c>
      <c r="C33" s="55">
        <v>29587.7</v>
      </c>
      <c r="D33" s="56">
        <v>31.7</v>
      </c>
      <c r="E33" s="64"/>
    </row>
    <row r="34" spans="2:5" ht="24.75" customHeight="1">
      <c r="B34" s="63" t="s">
        <v>64</v>
      </c>
      <c r="C34" s="55">
        <v>81656.4</v>
      </c>
      <c r="D34" s="56">
        <v>24.4</v>
      </c>
      <c r="E34" s="64"/>
    </row>
    <row r="35" spans="2:5" ht="24.75" customHeight="1">
      <c r="B35" s="63" t="s">
        <v>65</v>
      </c>
      <c r="C35" s="55">
        <v>55659.9</v>
      </c>
      <c r="D35" s="56">
        <v>57.6</v>
      </c>
      <c r="E35" s="64"/>
    </row>
    <row r="36" spans="2:5" ht="24.75" customHeight="1">
      <c r="B36" s="63" t="s">
        <v>66</v>
      </c>
      <c r="C36" s="55">
        <v>20933.5</v>
      </c>
      <c r="D36" s="56">
        <v>29.4</v>
      </c>
      <c r="E36" s="64"/>
    </row>
    <row r="37" spans="2:5" ht="24.75" customHeight="1">
      <c r="B37" s="63" t="s">
        <v>67</v>
      </c>
      <c r="C37" s="55">
        <v>21719.6</v>
      </c>
      <c r="D37" s="56">
        <v>9.1</v>
      </c>
      <c r="E37" s="64"/>
    </row>
    <row r="38" spans="2:5" ht="24.75" customHeight="1">
      <c r="B38" s="63" t="s">
        <v>68</v>
      </c>
      <c r="C38" s="55">
        <v>102364.5</v>
      </c>
      <c r="D38" s="56">
        <v>14.8</v>
      </c>
      <c r="E38" s="64"/>
    </row>
    <row r="39" spans="2:5" ht="24.75" customHeight="1">
      <c r="B39" s="63" t="s">
        <v>170</v>
      </c>
      <c r="C39" s="55">
        <v>114458.8</v>
      </c>
      <c r="D39" s="56">
        <v>25.4</v>
      </c>
      <c r="E39" s="64"/>
    </row>
    <row r="40" spans="2:5" ht="24.75" customHeight="1">
      <c r="B40" s="45" t="s">
        <v>71</v>
      </c>
      <c r="C40" s="55">
        <v>782903</v>
      </c>
      <c r="D40" s="56" t="s">
        <v>185</v>
      </c>
      <c r="E40" s="64"/>
    </row>
    <row r="41" spans="2:5" ht="24.75" customHeight="1">
      <c r="B41" s="63" t="s">
        <v>140</v>
      </c>
      <c r="C41" s="55">
        <v>582725</v>
      </c>
      <c r="D41" s="56">
        <v>7.7</v>
      </c>
      <c r="E41" s="64"/>
    </row>
    <row r="42" spans="2:5" ht="24.75" customHeight="1">
      <c r="B42" s="63" t="s">
        <v>141</v>
      </c>
      <c r="C42" s="55">
        <v>5013</v>
      </c>
      <c r="D42" s="96">
        <v>-71.3</v>
      </c>
      <c r="E42" s="64"/>
    </row>
    <row r="43" spans="2:5" ht="24.75" customHeight="1">
      <c r="B43" s="63" t="s">
        <v>142</v>
      </c>
      <c r="C43" s="55">
        <v>11407</v>
      </c>
      <c r="D43" s="96">
        <v>-14</v>
      </c>
      <c r="E43" s="64"/>
    </row>
    <row r="44" spans="2:5" ht="24.75" customHeight="1">
      <c r="B44" s="63" t="s">
        <v>65</v>
      </c>
      <c r="C44" s="55">
        <v>25172</v>
      </c>
      <c r="D44" s="56">
        <v>-57.2</v>
      </c>
      <c r="E44" s="64"/>
    </row>
    <row r="45" spans="2:5" ht="24.75" customHeight="1">
      <c r="B45" s="63" t="s">
        <v>66</v>
      </c>
      <c r="C45" s="55">
        <v>11228</v>
      </c>
      <c r="D45" s="56">
        <v>-14.3</v>
      </c>
      <c r="E45" s="64"/>
    </row>
    <row r="46" spans="2:5" ht="24.75" customHeight="1">
      <c r="B46" s="63" t="s">
        <v>67</v>
      </c>
      <c r="C46" s="55">
        <v>47304</v>
      </c>
      <c r="D46" s="56">
        <v>1.7</v>
      </c>
      <c r="E46" s="64"/>
    </row>
    <row r="47" spans="2:5" ht="24.75" customHeight="1">
      <c r="B47" s="63" t="s">
        <v>68</v>
      </c>
      <c r="C47" s="55">
        <v>100054</v>
      </c>
      <c r="D47" s="56">
        <v>8.7</v>
      </c>
      <c r="E47" s="64"/>
    </row>
    <row r="48" spans="2:5" ht="24.75" customHeight="1">
      <c r="B48" s="65" t="s">
        <v>161</v>
      </c>
      <c r="C48" s="105">
        <v>405064</v>
      </c>
      <c r="D48" s="199">
        <v>7.821878158261812</v>
      </c>
      <c r="E48" s="64"/>
    </row>
    <row r="49" spans="2:5" ht="24.75" customHeight="1">
      <c r="B49" s="63" t="s">
        <v>136</v>
      </c>
      <c r="C49" s="105">
        <v>59735</v>
      </c>
      <c r="D49" s="199">
        <v>18.721726038201936</v>
      </c>
      <c r="E49" s="64"/>
    </row>
    <row r="50" spans="2:5" ht="24.75" customHeight="1">
      <c r="B50" s="63" t="s">
        <v>105</v>
      </c>
      <c r="C50" s="105">
        <v>18544</v>
      </c>
      <c r="D50" s="199">
        <v>16.398807914389995</v>
      </c>
      <c r="E50" s="64"/>
    </row>
    <row r="51" spans="2:5" ht="24.75" customHeight="1">
      <c r="B51" s="63" t="s">
        <v>64</v>
      </c>
      <c r="C51" s="105">
        <v>20232</v>
      </c>
      <c r="D51" s="199">
        <v>4.866933494621383</v>
      </c>
      <c r="E51" s="64"/>
    </row>
    <row r="52" spans="2:5" ht="24.75" customHeight="1">
      <c r="B52" s="63" t="s">
        <v>65</v>
      </c>
      <c r="C52" s="105">
        <v>41784</v>
      </c>
      <c r="D52" s="42">
        <v>12.853694862475558</v>
      </c>
      <c r="E52" s="64"/>
    </row>
    <row r="53" spans="2:5" ht="24.75" customHeight="1">
      <c r="B53" s="63" t="s">
        <v>66</v>
      </c>
      <c r="C53" s="105">
        <v>18865</v>
      </c>
      <c r="D53" s="42">
        <v>13.49011559920579</v>
      </c>
      <c r="E53" s="64"/>
    </row>
    <row r="54" spans="2:5" ht="24.75" customHeight="1">
      <c r="B54" s="63" t="s">
        <v>67</v>
      </c>
      <c r="C54" s="105">
        <v>36618</v>
      </c>
      <c r="D54" s="42">
        <v>-0.731921397840972</v>
      </c>
      <c r="E54" s="64"/>
    </row>
    <row r="55" spans="2:5" ht="24.75" customHeight="1" thickBot="1">
      <c r="B55" s="157" t="s">
        <v>68</v>
      </c>
      <c r="C55" s="159">
        <v>49467</v>
      </c>
      <c r="D55" s="126">
        <v>12.499419521706523</v>
      </c>
      <c r="E55" s="64"/>
    </row>
    <row r="56" spans="3:4" ht="19.5" customHeight="1">
      <c r="C56" s="40"/>
      <c r="D56" s="39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B1">
      <selection activeCell="C22" sqref="C22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6" t="s">
        <v>149</v>
      </c>
      <c r="C1" s="216"/>
      <c r="D1" s="216"/>
      <c r="E1" s="216"/>
    </row>
    <row r="2" spans="2:5" ht="30" customHeight="1" thickBot="1">
      <c r="B2" s="84"/>
      <c r="C2" s="84"/>
      <c r="D2" s="84"/>
      <c r="E2" s="84"/>
    </row>
    <row r="3" spans="2:4" ht="24.75" customHeight="1">
      <c r="B3" s="217" t="s">
        <v>73</v>
      </c>
      <c r="C3" s="219" t="s">
        <v>133</v>
      </c>
      <c r="D3" s="220"/>
    </row>
    <row r="4" spans="2:4" ht="24.75" customHeight="1">
      <c r="B4" s="218"/>
      <c r="C4" s="68" t="s">
        <v>184</v>
      </c>
      <c r="D4" s="29" t="s">
        <v>175</v>
      </c>
    </row>
    <row r="5" spans="2:4" ht="24.75" customHeight="1">
      <c r="B5" s="12" t="s">
        <v>74</v>
      </c>
      <c r="C5" s="82">
        <v>8.3</v>
      </c>
      <c r="D5" s="66" t="s">
        <v>134</v>
      </c>
    </row>
    <row r="6" spans="2:4" ht="24.75" customHeight="1">
      <c r="B6" s="12" t="s">
        <v>75</v>
      </c>
      <c r="C6" s="82">
        <v>8.5</v>
      </c>
      <c r="D6" s="90">
        <f>RANK(C6,C$6:C$26)</f>
        <v>18</v>
      </c>
    </row>
    <row r="7" spans="2:4" ht="24.75" customHeight="1">
      <c r="B7" s="12" t="s">
        <v>76</v>
      </c>
      <c r="C7" s="82">
        <v>9.7</v>
      </c>
      <c r="D7" s="90">
        <f aca="true" t="shared" si="0" ref="D7:D26">RANK(C7,C$6:C$26)</f>
        <v>14</v>
      </c>
    </row>
    <row r="8" spans="2:4" ht="24.75" customHeight="1">
      <c r="B8" s="12" t="s">
        <v>77</v>
      </c>
      <c r="C8" s="82">
        <v>5.8</v>
      </c>
      <c r="D8" s="90">
        <f t="shared" si="0"/>
        <v>19</v>
      </c>
    </row>
    <row r="9" spans="2:4" ht="24.75" customHeight="1">
      <c r="B9" s="12" t="s">
        <v>78</v>
      </c>
      <c r="C9" s="82">
        <v>10.9</v>
      </c>
      <c r="D9" s="90">
        <f t="shared" si="0"/>
        <v>4</v>
      </c>
    </row>
    <row r="10" spans="2:4" ht="24.75" customHeight="1">
      <c r="B10" s="12" t="s">
        <v>79</v>
      </c>
      <c r="C10" s="82">
        <v>10.8</v>
      </c>
      <c r="D10" s="90">
        <f t="shared" si="0"/>
        <v>7</v>
      </c>
    </row>
    <row r="11" spans="2:4" ht="24.75" customHeight="1">
      <c r="B11" s="12" t="s">
        <v>80</v>
      </c>
      <c r="C11" s="82">
        <v>10.8</v>
      </c>
      <c r="D11" s="90">
        <f t="shared" si="0"/>
        <v>7</v>
      </c>
    </row>
    <row r="12" spans="1:5" s="181" customFormat="1" ht="24.75" customHeight="1">
      <c r="A12" s="183"/>
      <c r="B12" s="184" t="s">
        <v>81</v>
      </c>
      <c r="C12" s="180">
        <v>10.8</v>
      </c>
      <c r="D12" s="191">
        <f t="shared" si="0"/>
        <v>7</v>
      </c>
      <c r="E12" s="190"/>
    </row>
    <row r="13" spans="2:4" ht="24.75" customHeight="1">
      <c r="B13" s="12" t="s">
        <v>82</v>
      </c>
      <c r="C13" s="82">
        <v>10.9</v>
      </c>
      <c r="D13" s="90">
        <f t="shared" si="0"/>
        <v>4</v>
      </c>
    </row>
    <row r="14" spans="2:4" ht="24.75" customHeight="1">
      <c r="B14" s="12" t="s">
        <v>83</v>
      </c>
      <c r="C14" s="82">
        <v>9.2</v>
      </c>
      <c r="D14" s="90">
        <f t="shared" si="0"/>
        <v>15</v>
      </c>
    </row>
    <row r="15" spans="2:4" ht="24.75" customHeight="1">
      <c r="B15" s="12" t="s">
        <v>84</v>
      </c>
      <c r="C15" s="82">
        <v>10.4</v>
      </c>
      <c r="D15" s="90">
        <f t="shared" si="0"/>
        <v>12</v>
      </c>
    </row>
    <row r="16" spans="2:4" ht="24.75" customHeight="1">
      <c r="B16" s="12" t="s">
        <v>85</v>
      </c>
      <c r="C16" s="82">
        <v>11</v>
      </c>
      <c r="D16" s="90">
        <f t="shared" si="0"/>
        <v>3</v>
      </c>
    </row>
    <row r="17" spans="2:4" ht="24.75" customHeight="1">
      <c r="B17" s="12" t="s">
        <v>86</v>
      </c>
      <c r="C17" s="82">
        <v>9</v>
      </c>
      <c r="D17" s="90">
        <f t="shared" si="0"/>
        <v>16</v>
      </c>
    </row>
    <row r="18" spans="2:4" ht="24.75" customHeight="1">
      <c r="B18" s="12" t="s">
        <v>87</v>
      </c>
      <c r="C18" s="82">
        <v>11.3</v>
      </c>
      <c r="D18" s="90">
        <f t="shared" si="0"/>
        <v>2</v>
      </c>
    </row>
    <row r="19" spans="2:4" ht="24.75" customHeight="1">
      <c r="B19" s="12" t="s">
        <v>88</v>
      </c>
      <c r="C19" s="82">
        <v>8.8</v>
      </c>
      <c r="D19" s="90">
        <f t="shared" si="0"/>
        <v>17</v>
      </c>
    </row>
    <row r="20" spans="2:4" ht="24.75" customHeight="1">
      <c r="B20" s="12" t="s">
        <v>89</v>
      </c>
      <c r="C20" s="82">
        <v>10.6</v>
      </c>
      <c r="D20" s="90">
        <f t="shared" si="0"/>
        <v>11</v>
      </c>
    </row>
    <row r="21" spans="2:4" ht="24.75" customHeight="1">
      <c r="B21" s="12" t="s">
        <v>90</v>
      </c>
      <c r="C21" s="82">
        <v>10.2</v>
      </c>
      <c r="D21" s="90">
        <f t="shared" si="0"/>
        <v>13</v>
      </c>
    </row>
    <row r="22" spans="2:4" ht="24.75" customHeight="1">
      <c r="B22" s="12" t="s">
        <v>91</v>
      </c>
      <c r="C22" s="82">
        <v>10.9</v>
      </c>
      <c r="D22" s="90">
        <f t="shared" si="0"/>
        <v>4</v>
      </c>
    </row>
    <row r="23" spans="2:4" ht="24.75" customHeight="1">
      <c r="B23" s="12" t="s">
        <v>92</v>
      </c>
      <c r="C23" s="82">
        <v>10.7</v>
      </c>
      <c r="D23" s="90">
        <f t="shared" si="0"/>
        <v>10</v>
      </c>
    </row>
    <row r="24" spans="2:4" ht="24.75" customHeight="1">
      <c r="B24" s="12" t="s">
        <v>93</v>
      </c>
      <c r="C24" s="82">
        <v>-0.2</v>
      </c>
      <c r="D24" s="90">
        <f t="shared" si="0"/>
        <v>20</v>
      </c>
    </row>
    <row r="25" spans="2:4" ht="24.75" customHeight="1">
      <c r="B25" s="12" t="s">
        <v>94</v>
      </c>
      <c r="C25" s="82">
        <v>14.9</v>
      </c>
      <c r="D25" s="90">
        <f t="shared" si="0"/>
        <v>1</v>
      </c>
    </row>
    <row r="26" spans="2:4" ht="24.75" customHeight="1" thickBot="1">
      <c r="B26" s="22" t="s">
        <v>95</v>
      </c>
      <c r="C26" s="83">
        <v>-5.1</v>
      </c>
      <c r="D26" s="176">
        <f t="shared" si="0"/>
        <v>21</v>
      </c>
    </row>
  </sheetData>
  <sheetProtection/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2.28125" style="3" customWidth="1"/>
    <col min="5" max="5" width="15.140625" style="3" customWidth="1"/>
    <col min="6" max="6" width="12.140625" style="3" customWidth="1"/>
    <col min="7" max="7" width="11.421875" style="3" customWidth="1"/>
    <col min="8" max="8" width="9.00390625" style="4" customWidth="1"/>
    <col min="9" max="16384" width="9.00390625" style="3" customWidth="1"/>
  </cols>
  <sheetData>
    <row r="2" spans="3:6" ht="15">
      <c r="C2" s="216" t="s">
        <v>139</v>
      </c>
      <c r="D2" s="216"/>
      <c r="E2" s="221"/>
      <c r="F2" s="221"/>
    </row>
    <row r="3" ht="24.75" customHeight="1" thickBot="1">
      <c r="F3" s="5" t="s">
        <v>72</v>
      </c>
    </row>
    <row r="4" spans="1:6" ht="24.75" customHeight="1">
      <c r="A4" s="4" t="s">
        <v>2</v>
      </c>
      <c r="B4" s="222" t="s">
        <v>96</v>
      </c>
      <c r="C4" s="224" t="s">
        <v>41</v>
      </c>
      <c r="D4" s="225"/>
      <c r="E4" s="225"/>
      <c r="F4" s="225"/>
    </row>
    <row r="5" spans="2:6" ht="24.75" customHeight="1">
      <c r="B5" s="223"/>
      <c r="C5" s="68" t="s">
        <v>181</v>
      </c>
      <c r="D5" s="68" t="s">
        <v>175</v>
      </c>
      <c r="E5" s="107" t="s">
        <v>51</v>
      </c>
      <c r="F5" s="29" t="s">
        <v>175</v>
      </c>
    </row>
    <row r="6" spans="1:256" s="41" customFormat="1" ht="24.75" customHeight="1">
      <c r="A6" s="4"/>
      <c r="B6" s="12" t="s">
        <v>74</v>
      </c>
      <c r="C6" s="85">
        <v>25855.11</v>
      </c>
      <c r="D6" s="85" t="s">
        <v>176</v>
      </c>
      <c r="E6" s="82">
        <v>10.3</v>
      </c>
      <c r="F6" s="29" t="s">
        <v>39</v>
      </c>
      <c r="G6" s="178"/>
      <c r="H6" s="3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ht="24.75" customHeight="1">
      <c r="A7" s="4"/>
      <c r="B7" s="12" t="s">
        <v>75</v>
      </c>
      <c r="C7" s="85">
        <v>7647.1</v>
      </c>
      <c r="D7" s="29">
        <f>RANK(C7,C$7:C$27)</f>
        <v>1</v>
      </c>
      <c r="E7" s="82">
        <v>10.1</v>
      </c>
      <c r="F7" s="29">
        <f>RANK(E7,E$7:E$27)</f>
        <v>14</v>
      </c>
      <c r="H7" s="30"/>
    </row>
    <row r="8" spans="1:8" ht="24.75" customHeight="1">
      <c r="A8" s="4"/>
      <c r="B8" s="12" t="s">
        <v>76</v>
      </c>
      <c r="C8" s="85">
        <v>669.96</v>
      </c>
      <c r="D8" s="29">
        <f aca="true" t="shared" si="0" ref="D8:D27">RANK(C8,C$7:C$27)</f>
        <v>14</v>
      </c>
      <c r="E8" s="82">
        <v>14.5</v>
      </c>
      <c r="F8" s="29">
        <f aca="true" t="shared" si="1" ref="F8:F27">RANK(E8,E$7:E$27)</f>
        <v>3</v>
      </c>
      <c r="H8" s="30"/>
    </row>
    <row r="9" spans="1:8" ht="24.75" customHeight="1">
      <c r="A9" s="4"/>
      <c r="B9" s="12" t="s">
        <v>77</v>
      </c>
      <c r="C9" s="85">
        <v>576.03</v>
      </c>
      <c r="D9" s="29">
        <f t="shared" si="0"/>
        <v>17</v>
      </c>
      <c r="E9" s="82">
        <v>6.8</v>
      </c>
      <c r="F9" s="29">
        <f t="shared" si="1"/>
        <v>19</v>
      </c>
      <c r="H9" s="30"/>
    </row>
    <row r="10" spans="1:8" ht="24.75" customHeight="1">
      <c r="A10" s="4"/>
      <c r="B10" s="12" t="s">
        <v>78</v>
      </c>
      <c r="C10" s="85">
        <v>1551.3</v>
      </c>
      <c r="D10" s="29">
        <f t="shared" si="0"/>
        <v>2</v>
      </c>
      <c r="E10" s="82">
        <v>9.1</v>
      </c>
      <c r="F10" s="29">
        <f t="shared" si="1"/>
        <v>16</v>
      </c>
      <c r="H10" s="30"/>
    </row>
    <row r="11" spans="1:8" ht="24.75" customHeight="1">
      <c r="A11" s="4"/>
      <c r="B11" s="12" t="s">
        <v>79</v>
      </c>
      <c r="C11" s="85">
        <v>1025.96</v>
      </c>
      <c r="D11" s="29">
        <f t="shared" si="0"/>
        <v>8</v>
      </c>
      <c r="E11" s="82">
        <v>11.5</v>
      </c>
      <c r="F11" s="29">
        <f t="shared" si="1"/>
        <v>12</v>
      </c>
      <c r="H11" s="30"/>
    </row>
    <row r="12" spans="1:8" ht="24.75" customHeight="1">
      <c r="A12" s="4"/>
      <c r="B12" s="12" t="s">
        <v>80</v>
      </c>
      <c r="C12" s="85">
        <v>1208.93</v>
      </c>
      <c r="D12" s="29">
        <f t="shared" si="0"/>
        <v>6</v>
      </c>
      <c r="E12" s="82">
        <v>15.7</v>
      </c>
      <c r="F12" s="29">
        <f t="shared" si="1"/>
        <v>1</v>
      </c>
      <c r="H12" s="30"/>
    </row>
    <row r="13" spans="1:9" s="181" customFormat="1" ht="24.75" customHeight="1">
      <c r="A13" s="183"/>
      <c r="B13" s="184" t="s">
        <v>81</v>
      </c>
      <c r="C13" s="179">
        <v>624.4</v>
      </c>
      <c r="D13" s="187">
        <f t="shared" si="0"/>
        <v>16</v>
      </c>
      <c r="E13" s="180">
        <v>14.2</v>
      </c>
      <c r="F13" s="187">
        <f>RANK(E13,E$7:E$27)</f>
        <v>4</v>
      </c>
      <c r="G13" s="190"/>
      <c r="H13" s="189"/>
      <c r="I13" s="190"/>
    </row>
    <row r="14" spans="1:8" ht="24.75" customHeight="1">
      <c r="A14" s="4"/>
      <c r="B14" s="12" t="s">
        <v>82</v>
      </c>
      <c r="C14" s="85">
        <v>1007.53</v>
      </c>
      <c r="D14" s="29">
        <f t="shared" si="0"/>
        <v>10</v>
      </c>
      <c r="E14" s="82">
        <v>11.6</v>
      </c>
      <c r="F14" s="29">
        <f t="shared" si="1"/>
        <v>11</v>
      </c>
      <c r="H14" s="30"/>
    </row>
    <row r="15" spans="1:8" ht="24.75" customHeight="1">
      <c r="A15" s="4"/>
      <c r="B15" s="12" t="s">
        <v>83</v>
      </c>
      <c r="C15" s="85">
        <v>650.75</v>
      </c>
      <c r="D15" s="29">
        <f t="shared" si="0"/>
        <v>15</v>
      </c>
      <c r="E15" s="82">
        <v>2.1</v>
      </c>
      <c r="F15" s="29">
        <f t="shared" si="1"/>
        <v>20</v>
      </c>
      <c r="H15" s="30"/>
    </row>
    <row r="16" spans="1:8" ht="24.75" customHeight="1">
      <c r="A16" s="4"/>
      <c r="B16" s="12" t="s">
        <v>84</v>
      </c>
      <c r="C16" s="85">
        <v>1025.56</v>
      </c>
      <c r="D16" s="29">
        <f t="shared" si="0"/>
        <v>9</v>
      </c>
      <c r="E16" s="82">
        <v>13.5</v>
      </c>
      <c r="F16" s="29">
        <f t="shared" si="1"/>
        <v>6</v>
      </c>
      <c r="H16" s="30"/>
    </row>
    <row r="17" spans="1:8" ht="24.75" customHeight="1">
      <c r="A17" s="4"/>
      <c r="B17" s="12" t="s">
        <v>85</v>
      </c>
      <c r="C17" s="85">
        <v>1547.32</v>
      </c>
      <c r="D17" s="29">
        <f t="shared" si="0"/>
        <v>3</v>
      </c>
      <c r="E17" s="82">
        <v>15.2</v>
      </c>
      <c r="F17" s="29">
        <f t="shared" si="1"/>
        <v>2</v>
      </c>
      <c r="H17" s="3"/>
    </row>
    <row r="18" spans="1:8" ht="24.75" customHeight="1">
      <c r="A18" s="4"/>
      <c r="B18" s="12" t="s">
        <v>86</v>
      </c>
      <c r="C18" s="85">
        <v>945.93</v>
      </c>
      <c r="D18" s="29">
        <f t="shared" si="0"/>
        <v>12</v>
      </c>
      <c r="E18" s="82">
        <v>12.7</v>
      </c>
      <c r="F18" s="29">
        <f t="shared" si="1"/>
        <v>8</v>
      </c>
      <c r="H18" s="30"/>
    </row>
    <row r="19" spans="1:8" ht="24.75" customHeight="1">
      <c r="A19" s="4"/>
      <c r="B19" s="12" t="s">
        <v>87</v>
      </c>
      <c r="C19" s="85">
        <v>1367.49</v>
      </c>
      <c r="D19" s="29">
        <f t="shared" si="0"/>
        <v>4</v>
      </c>
      <c r="E19" s="82">
        <v>13.9</v>
      </c>
      <c r="F19" s="29">
        <f t="shared" si="1"/>
        <v>5</v>
      </c>
      <c r="H19" s="30"/>
    </row>
    <row r="20" spans="1:8" ht="24.75" customHeight="1">
      <c r="A20" s="4"/>
      <c r="B20" s="12" t="s">
        <v>88</v>
      </c>
      <c r="C20" s="85">
        <v>1207.72</v>
      </c>
      <c r="D20" s="29">
        <f t="shared" si="0"/>
        <v>7</v>
      </c>
      <c r="E20" s="82">
        <v>7.6</v>
      </c>
      <c r="F20" s="29">
        <f t="shared" si="1"/>
        <v>18</v>
      </c>
      <c r="H20" s="30"/>
    </row>
    <row r="21" spans="1:8" ht="24.75" customHeight="1">
      <c r="A21" s="4"/>
      <c r="B21" s="12" t="s">
        <v>89</v>
      </c>
      <c r="C21" s="85">
        <v>1308.6</v>
      </c>
      <c r="D21" s="29">
        <f t="shared" si="0"/>
        <v>5</v>
      </c>
      <c r="E21" s="82">
        <v>12.2</v>
      </c>
      <c r="F21" s="29">
        <f t="shared" si="1"/>
        <v>10</v>
      </c>
      <c r="H21" s="30"/>
    </row>
    <row r="22" spans="1:8" ht="24.75" customHeight="1">
      <c r="A22" s="4"/>
      <c r="B22" s="12" t="s">
        <v>90</v>
      </c>
      <c r="C22" s="85">
        <v>428.55</v>
      </c>
      <c r="D22" s="29">
        <f t="shared" si="0"/>
        <v>19</v>
      </c>
      <c r="E22" s="82">
        <v>12.5</v>
      </c>
      <c r="F22" s="29">
        <f t="shared" si="1"/>
        <v>9</v>
      </c>
      <c r="H22" s="30"/>
    </row>
    <row r="23" spans="1:8" ht="24.75" customHeight="1">
      <c r="A23" s="4"/>
      <c r="B23" s="12" t="s">
        <v>91</v>
      </c>
      <c r="C23" s="85">
        <v>986.76</v>
      </c>
      <c r="D23" s="29">
        <f t="shared" si="0"/>
        <v>11</v>
      </c>
      <c r="E23" s="82">
        <v>8.8</v>
      </c>
      <c r="F23" s="29">
        <f t="shared" si="1"/>
        <v>17</v>
      </c>
      <c r="H23" s="30"/>
    </row>
    <row r="24" spans="1:8" ht="24.75" customHeight="1">
      <c r="A24" s="4"/>
      <c r="B24" s="12" t="s">
        <v>92</v>
      </c>
      <c r="C24" s="85">
        <v>480.51</v>
      </c>
      <c r="D24" s="29">
        <f t="shared" si="0"/>
        <v>18</v>
      </c>
      <c r="E24" s="82">
        <v>10</v>
      </c>
      <c r="F24" s="29">
        <f t="shared" si="1"/>
        <v>15</v>
      </c>
      <c r="H24" s="30"/>
    </row>
    <row r="25" spans="1:8" ht="24.75" customHeight="1">
      <c r="A25" s="4"/>
      <c r="B25" s="12" t="s">
        <v>93</v>
      </c>
      <c r="C25" s="85">
        <v>290.98</v>
      </c>
      <c r="D25" s="29">
        <f t="shared" si="0"/>
        <v>21</v>
      </c>
      <c r="E25" s="82">
        <v>11.1</v>
      </c>
      <c r="F25" s="29">
        <f t="shared" si="1"/>
        <v>13</v>
      </c>
      <c r="H25" s="30"/>
    </row>
    <row r="26" spans="1:8" ht="24.75" customHeight="1">
      <c r="A26" s="4"/>
      <c r="B26" s="12" t="s">
        <v>94</v>
      </c>
      <c r="C26" s="85">
        <v>418.7</v>
      </c>
      <c r="D26" s="29">
        <f t="shared" si="0"/>
        <v>20</v>
      </c>
      <c r="E26" s="82">
        <v>13.3</v>
      </c>
      <c r="F26" s="29">
        <f t="shared" si="1"/>
        <v>7</v>
      </c>
      <c r="H26" s="30"/>
    </row>
    <row r="27" spans="1:8" ht="24.75" customHeight="1" thickBot="1">
      <c r="A27" s="4"/>
      <c r="B27" s="22" t="s">
        <v>95</v>
      </c>
      <c r="C27" s="106">
        <v>853.37</v>
      </c>
      <c r="D27" s="176">
        <f t="shared" si="0"/>
        <v>13</v>
      </c>
      <c r="E27" s="83">
        <v>-7.3</v>
      </c>
      <c r="F27" s="176">
        <f t="shared" si="1"/>
        <v>21</v>
      </c>
      <c r="H27" s="30"/>
    </row>
    <row r="28" ht="19.5" customHeight="1"/>
  </sheetData>
  <sheetProtection/>
  <mergeCells count="3">
    <mergeCell ref="C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2018-06-21T09:10:37Z</cp:lastPrinted>
  <dcterms:created xsi:type="dcterms:W3CDTF">2001-05-22T08:55:26Z</dcterms:created>
  <dcterms:modified xsi:type="dcterms:W3CDTF">2018-12-24T02:25:02Z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