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155" windowHeight="12015" tabRatio="818" activeTab="6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</sheets>
  <definedNames>
    <definedName name="_xlfn.IFERROR" hidden="1">#NAME?</definedName>
    <definedName name="_xlnm.Print_Area" localSheetId="5">'财政金融'!$C$1:$F$16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<sst xmlns="http://schemas.openxmlformats.org/spreadsheetml/2006/main" count="318" uniqueCount="188">
  <si>
    <t>比同期±%</t>
  </si>
  <si>
    <t>万吨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</si>
  <si>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</si>
  <si>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</si>
  <si>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</si>
  <si>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</si>
  <si>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</si>
  <si>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</si>
  <si>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</si>
  <si>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</si>
  <si>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</si>
  <si>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</si>
  <si>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</si>
  <si>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</si>
  <si>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</si>
  <si>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</si>
  <si>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</si>
  <si>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</si>
  <si>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</si>
  <si>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</si>
  <si>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</si>
  <si>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</si>
  <si>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</si>
  <si>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</si>
  <si>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</si>
  <si>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</si>
  <si>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</si>
  <si>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</si>
  <si>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</si>
  <si>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</si>
  <si>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</si>
  <si>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亏损企业亏损额</t>
  </si>
  <si>
    <t>利税总额</t>
  </si>
  <si>
    <t>资产负债率</t>
  </si>
  <si>
    <t>—</t>
  </si>
  <si>
    <t>指　　标</t>
  </si>
  <si>
    <t xml:space="preserve">  （一）按构成分</t>
  </si>
  <si>
    <t xml:space="preserve">          第一产业</t>
  </si>
  <si>
    <t xml:space="preserve">          第二产业</t>
  </si>
  <si>
    <t xml:space="preserve">          第三产业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</si>
  <si>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</si>
  <si>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</si>
  <si>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</si>
  <si>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</si>
  <si>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</si>
  <si>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</si>
  <si>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</si>
  <si>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</si>
  <si>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</si>
  <si>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</si>
  <si>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</si>
  <si>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</si>
  <si>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</si>
  <si>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</si>
  <si>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</si>
  <si>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</si>
  <si>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</si>
  <si>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</si>
  <si>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</si>
  <si>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</si>
  <si>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</si>
  <si>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单位：亿元</t>
  </si>
  <si>
    <t>地  区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</si>
  <si>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</si>
  <si>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</si>
  <si>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</si>
  <si>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</si>
  <si>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</si>
  <si>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</si>
  <si>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</si>
  <si>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</si>
  <si>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</si>
  <si>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</si>
  <si>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</si>
  <si>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</si>
  <si>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</si>
  <si>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</si>
  <si>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</si>
  <si>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</si>
  <si>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</si>
  <si>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</si>
  <si>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</si>
  <si>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</si>
  <si>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</si>
  <si>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</si>
  <si>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</si>
  <si>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</si>
  <si>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</si>
  <si>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</si>
  <si>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</si>
  <si>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</si>
  <si>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</si>
  <si>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</si>
  <si>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>对全市增长的贡献率（%）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</si>
  <si>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</si>
  <si>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</si>
  <si>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</si>
  <si>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</si>
  <si>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</si>
  <si>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</si>
  <si>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</si>
  <si>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</si>
  <si>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t xml:space="preserve">  利州区（本级）</t>
  </si>
  <si>
    <t xml:space="preserve">  苍溪县(本级)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</si>
  <si>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</si>
  <si>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</si>
  <si>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</si>
  <si>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</si>
  <si>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</si>
  <si>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</si>
  <si>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</si>
  <si>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</si>
  <si>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</si>
  <si>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规模以上工业增加值增速</t>
  </si>
  <si>
    <t>—</t>
  </si>
  <si>
    <t>产成品存货</t>
  </si>
  <si>
    <t xml:space="preserve">    利州区(本级）</t>
  </si>
  <si>
    <t>利润总额</t>
  </si>
  <si>
    <t>(一)规模以上工业生产情况</t>
  </si>
  <si>
    <t>市（州）经济指标（二）</t>
  </si>
  <si>
    <t xml:space="preserve">    利州区</t>
  </si>
  <si>
    <t xml:space="preserve">    昭化区</t>
  </si>
  <si>
    <t xml:space="preserve">    朝天区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</si>
  <si>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</si>
  <si>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</si>
  <si>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</si>
  <si>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</si>
  <si>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</si>
  <si>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</si>
  <si>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</si>
  <si>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</si>
  <si>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</si>
  <si>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</si>
  <si>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</si>
  <si>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</si>
  <si>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</si>
  <si>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一般公共预算支出</t>
  </si>
  <si>
    <t xml:space="preserve">  市本级</t>
  </si>
  <si>
    <t>单位：亿元</t>
  </si>
  <si>
    <t>亿元</t>
  </si>
  <si>
    <t>二、工业销售产值（亿元）</t>
  </si>
  <si>
    <t xml:space="preserve">  广元经开区</t>
  </si>
  <si>
    <t xml:space="preserve">    广元经开区</t>
  </si>
  <si>
    <t xml:space="preserve">    广元经开区</t>
  </si>
  <si>
    <t xml:space="preserve">  注：规模以上工业效益指标次月公布。</t>
  </si>
  <si>
    <t>千升</t>
  </si>
  <si>
    <r>
      <t xml:space="preserve">             </t>
    </r>
    <r>
      <rPr>
        <sz val="11"/>
        <rFont val="宋体"/>
        <family val="0"/>
      </rPr>
      <t>票据融资及各项垫款</t>
    </r>
  </si>
  <si>
    <t>位次</t>
  </si>
  <si>
    <t>—</t>
  </si>
  <si>
    <t>位次</t>
  </si>
  <si>
    <t>万吨</t>
  </si>
  <si>
    <t>—</t>
  </si>
  <si>
    <t>—</t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</si>
  <si>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</si>
  <si>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</si>
  <si>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</si>
  <si>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</si>
  <si>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t>营业收入利润率</t>
  </si>
  <si>
    <t>营业收入成本率</t>
  </si>
  <si>
    <t>%</t>
  </si>
  <si>
    <t xml:space="preserve">  昭化区</t>
  </si>
  <si>
    <t>营业收入</t>
  </si>
  <si>
    <t>营业成本</t>
  </si>
  <si>
    <t>1-7月累计</t>
  </si>
  <si>
    <t>本月±%</t>
  </si>
  <si>
    <t>全社会固定资产投资增速</t>
  </si>
  <si>
    <r>
      <t xml:space="preserve">                 </t>
    </r>
    <r>
      <rPr>
        <sz val="11"/>
        <rFont val="宋体"/>
        <family val="0"/>
      </rPr>
      <t>建安工程</t>
    </r>
  </si>
  <si>
    <t xml:space="preserve">  （二）按产业分</t>
  </si>
  <si>
    <t xml:space="preserve">            #：工业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</si>
  <si>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</si>
  <si>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</si>
  <si>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</si>
  <si>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</si>
  <si>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</si>
  <si>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</si>
  <si>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全社会固定资产投资增速</t>
  </si>
  <si>
    <t>比同期±%</t>
  </si>
  <si>
    <t>本月±%</t>
  </si>
  <si>
    <t>市（州）经济指标（三）</t>
  </si>
  <si>
    <t>指标</t>
  </si>
  <si>
    <t>（二）规模以上工业企业主要产品产量</t>
  </si>
  <si>
    <t xml:space="preserve">         单位：亿元</t>
  </si>
  <si>
    <t>注：省上未反馈财政收支同口径增速。</t>
  </si>
  <si>
    <t>1-8月累计±%</t>
  </si>
  <si>
    <t>1-8月累计</t>
  </si>
  <si>
    <t xml:space="preserve"> 1-8月累计 </t>
  </si>
  <si>
    <t>规模以上工业利润总额（1-7月）</t>
  </si>
  <si>
    <t>1-8月累计±％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</si>
</sst>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_ "/>
    <numFmt numFmtId="196" formatCode="0.0000_ "/>
    <numFmt numFmtId="197" formatCode="0.00000_ "/>
    <numFmt numFmtId="198" formatCode="0.000000_ "/>
    <numFmt numFmtId="199" formatCode="0;_㐀"/>
    <numFmt numFmtId="200" formatCode="0;_저"/>
    <numFmt numFmtId="201" formatCode="0.000_);[Red]\(0.000\)"/>
    <numFmt numFmtId="202" formatCode="0;_ǿ"/>
    <numFmt numFmtId="203" formatCode="0;_臿"/>
    <numFmt numFmtId="204" formatCode="0;_䇿"/>
    <numFmt numFmtId="205" formatCode="0;_탿"/>
    <numFmt numFmtId="206" formatCode="0.0;_䇿"/>
    <numFmt numFmtId="207" formatCode="0.00;_䇿"/>
    <numFmt numFmtId="208" formatCode="0.000;_䇿"/>
  </numFmts>
  <fonts count="59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sz val="9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1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1" fillId="0" borderId="13" xfId="43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/>
    </xf>
    <xf numFmtId="0" fontId="1" fillId="0" borderId="11" xfId="4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8" fillId="0" borderId="10" xfId="43" applyFont="1" applyBorder="1" applyAlignment="1">
      <alignment horizontal="left" vertical="center"/>
      <protection/>
    </xf>
    <xf numFmtId="0" fontId="1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8" fillId="0" borderId="10" xfId="43" applyFont="1" applyBorder="1" applyAlignment="1">
      <alignment vertical="center"/>
      <protection/>
    </xf>
    <xf numFmtId="0" fontId="8" fillId="0" borderId="14" xfId="43" applyFont="1" applyBorder="1" applyAlignment="1">
      <alignment horizontal="center" vertical="center"/>
      <protection/>
    </xf>
    <xf numFmtId="0" fontId="18" fillId="0" borderId="14" xfId="43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179" fontId="8" fillId="0" borderId="14" xfId="45" applyNumberFormat="1" applyFont="1" applyBorder="1" applyAlignment="1">
      <alignment horizontal="center" vertical="center"/>
      <protection/>
    </xf>
    <xf numFmtId="176" fontId="8" fillId="0" borderId="15" xfId="45" applyNumberFormat="1" applyFont="1" applyBorder="1" applyAlignment="1">
      <alignment horizontal="center" vertical="center"/>
      <protection/>
    </xf>
    <xf numFmtId="176" fontId="8" fillId="0" borderId="15" xfId="46" applyNumberFormat="1" applyFont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0" fontId="11" fillId="0" borderId="10" xfId="47" applyFont="1" applyBorder="1" applyAlignment="1">
      <alignment horizontal="left" vertical="center"/>
      <protection/>
    </xf>
    <xf numFmtId="49" fontId="8" fillId="33" borderId="10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82" fontId="8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85" fontId="10" fillId="0" borderId="19" xfId="0" applyNumberFormat="1" applyFont="1" applyBorder="1" applyAlignment="1">
      <alignment horizontal="center" vertical="center"/>
    </xf>
    <xf numFmtId="183" fontId="10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43" applyFont="1" applyBorder="1" applyAlignment="1">
      <alignment horizontal="center" vertical="center"/>
      <protection/>
    </xf>
    <xf numFmtId="0" fontId="8" fillId="0" borderId="13" xfId="4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shrinkToFit="1"/>
    </xf>
    <xf numFmtId="176" fontId="21" fillId="0" borderId="14" xfId="15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2" xfId="43" applyFont="1" applyBorder="1" applyAlignment="1">
      <alignment vertical="center"/>
      <protection/>
    </xf>
    <xf numFmtId="182" fontId="19" fillId="0" borderId="14" xfId="0" applyNumberFormat="1" applyFont="1" applyBorder="1" applyAlignment="1">
      <alignment horizontal="center" vertical="center"/>
    </xf>
    <xf numFmtId="182" fontId="19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19" fillId="0" borderId="14" xfId="0" applyNumberFormat="1" applyFont="1" applyBorder="1" applyAlignment="1">
      <alignment horizontal="center" vertical="center"/>
    </xf>
    <xf numFmtId="0" fontId="8" fillId="0" borderId="0" xfId="43" applyFont="1" applyBorder="1" applyAlignment="1">
      <alignment horizontal="left" vertical="center"/>
      <protection/>
    </xf>
    <xf numFmtId="176" fontId="21" fillId="0" borderId="0" xfId="15" applyNumberFormat="1" applyFont="1" applyBorder="1" applyAlignment="1">
      <alignment horizontal="center" vertical="center" wrapText="1"/>
      <protection/>
    </xf>
    <xf numFmtId="0" fontId="8" fillId="0" borderId="12" xfId="43" applyFont="1" applyBorder="1" applyAlignment="1">
      <alignment horizontal="left" vertical="center"/>
      <protection/>
    </xf>
    <xf numFmtId="176" fontId="21" fillId="0" borderId="21" xfId="15" applyNumberFormat="1" applyFont="1" applyBorder="1" applyAlignment="1">
      <alignment horizontal="center" vertical="center" wrapText="1"/>
      <protection/>
    </xf>
    <xf numFmtId="185" fontId="8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14" xfId="0" applyNumberFormat="1" applyFont="1" applyBorder="1" applyAlignment="1">
      <alignment horizontal="center" vertical="center"/>
    </xf>
    <xf numFmtId="176" fontId="8" fillId="0" borderId="14" xfId="44" applyNumberFormat="1" applyFont="1" applyBorder="1" applyAlignment="1" applyProtection="1">
      <alignment horizontal="center" vertical="center"/>
      <protection/>
    </xf>
    <xf numFmtId="182" fontId="8" fillId="0" borderId="14" xfId="44" applyNumberFormat="1" applyFont="1" applyBorder="1" applyAlignment="1" applyProtection="1">
      <alignment horizontal="center" vertical="center"/>
      <protection/>
    </xf>
    <xf numFmtId="176" fontId="8" fillId="0" borderId="14" xfId="15" applyNumberFormat="1" applyFont="1" applyBorder="1" applyAlignment="1">
      <alignment horizontal="center" vertical="center"/>
      <protection/>
    </xf>
    <xf numFmtId="176" fontId="21" fillId="0" borderId="15" xfId="15" applyNumberFormat="1" applyFont="1" applyBorder="1" applyAlignment="1">
      <alignment horizontal="center" vertical="center" wrapText="1"/>
      <protection/>
    </xf>
    <xf numFmtId="176" fontId="8" fillId="33" borderId="15" xfId="0" applyNumberFormat="1" applyFont="1" applyFill="1" applyBorder="1" applyAlignment="1">
      <alignment horizontal="center" vertical="center"/>
    </xf>
    <xf numFmtId="183" fontId="8" fillId="0" borderId="15" xfId="0" applyNumberFormat="1" applyFont="1" applyBorder="1" applyAlignment="1">
      <alignment horizontal="center" vertical="center"/>
    </xf>
    <xf numFmtId="176" fontId="8" fillId="0" borderId="15" xfId="43" applyNumberFormat="1" applyFont="1" applyBorder="1" applyAlignment="1">
      <alignment horizontal="center" vertical="center"/>
      <protection/>
    </xf>
    <xf numFmtId="176" fontId="8" fillId="0" borderId="15" xfId="15" applyNumberFormat="1" applyFont="1" applyBorder="1" applyAlignment="1">
      <alignment horizontal="center" vertical="center" wrapText="1"/>
      <protection/>
    </xf>
    <xf numFmtId="183" fontId="8" fillId="0" borderId="15" xfId="0" applyNumberFormat="1" applyFont="1" applyBorder="1" applyAlignment="1">
      <alignment horizontal="center" vertical="center" wrapText="1"/>
    </xf>
    <xf numFmtId="0" fontId="21" fillId="0" borderId="14" xfId="15" applyFont="1" applyBorder="1" applyAlignment="1">
      <alignment horizontal="center" vertical="center" wrapText="1"/>
      <protection/>
    </xf>
    <xf numFmtId="185" fontId="21" fillId="0" borderId="14" xfId="0" applyNumberFormat="1" applyFont="1" applyBorder="1" applyAlignment="1">
      <alignment horizontal="center" vertical="center" wrapText="1"/>
    </xf>
    <xf numFmtId="179" fontId="8" fillId="0" borderId="14" xfId="48" applyNumberFormat="1" applyFont="1" applyBorder="1" applyAlignment="1">
      <alignment horizontal="center" vertical="center"/>
      <protection/>
    </xf>
    <xf numFmtId="179" fontId="8" fillId="0" borderId="14" xfId="0" applyNumberFormat="1" applyFont="1" applyFill="1" applyBorder="1" applyAlignment="1" applyProtection="1">
      <alignment horizontal="center" vertical="center"/>
      <protection/>
    </xf>
    <xf numFmtId="2" fontId="19" fillId="0" borderId="21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 wrapText="1"/>
    </xf>
    <xf numFmtId="0" fontId="19" fillId="0" borderId="10" xfId="43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/>
    </xf>
    <xf numFmtId="0" fontId="19" fillId="0" borderId="22" xfId="43" applyFont="1" applyBorder="1" applyAlignment="1">
      <alignment horizontal="left" vertical="center" wrapText="1"/>
      <protection/>
    </xf>
    <xf numFmtId="0" fontId="19" fillId="0" borderId="10" xfId="43" applyFont="1" applyFill="1" applyBorder="1" applyAlignment="1">
      <alignment horizontal="left" vertical="center" wrapText="1"/>
      <protection/>
    </xf>
    <xf numFmtId="176" fontId="21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76" fontId="8" fillId="0" borderId="24" xfId="46" applyNumberFormat="1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49" fontId="8" fillId="33" borderId="22" xfId="0" applyNumberFormat="1" applyFont="1" applyFill="1" applyBorder="1" applyAlignment="1">
      <alignment horizontal="left" vertical="center"/>
    </xf>
    <xf numFmtId="185" fontId="8" fillId="33" borderId="22" xfId="43" applyNumberFormat="1" applyFont="1" applyFill="1" applyBorder="1" applyAlignment="1">
      <alignment horizontal="center" vertical="center"/>
      <protection/>
    </xf>
    <xf numFmtId="183" fontId="8" fillId="0" borderId="22" xfId="43" applyNumberFormat="1" applyFont="1" applyBorder="1" applyAlignment="1">
      <alignment horizontal="center" vertical="center"/>
      <protection/>
    </xf>
    <xf numFmtId="176" fontId="1" fillId="0" borderId="15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83" fontId="8" fillId="0" borderId="21" xfId="47" applyNumberFormat="1" applyFont="1" applyBorder="1" applyAlignment="1" applyProtection="1">
      <alignment horizontal="center" vertical="center"/>
      <protection/>
    </xf>
    <xf numFmtId="176" fontId="8" fillId="0" borderId="24" xfId="47" applyNumberFormat="1" applyFont="1" applyBorder="1" applyAlignment="1" applyProtection="1">
      <alignment horizontal="center" vertical="center"/>
      <protection/>
    </xf>
    <xf numFmtId="184" fontId="8" fillId="0" borderId="26" xfId="47" applyNumberFormat="1" applyFont="1" applyBorder="1" applyAlignment="1" applyProtection="1">
      <alignment horizontal="center" vertical="center"/>
      <protection/>
    </xf>
    <xf numFmtId="176" fontId="8" fillId="0" borderId="27" xfId="47" applyNumberFormat="1" applyFont="1" applyBorder="1" applyAlignment="1" applyProtection="1">
      <alignment horizontal="center" vertical="center"/>
      <protection/>
    </xf>
    <xf numFmtId="185" fontId="8" fillId="0" borderId="26" xfId="47" applyNumberFormat="1" applyFont="1" applyBorder="1" applyAlignment="1" applyProtection="1">
      <alignment horizontal="center" vertical="center"/>
      <protection/>
    </xf>
    <xf numFmtId="184" fontId="8" fillId="0" borderId="12" xfId="47" applyNumberFormat="1" applyFont="1" applyBorder="1" applyAlignment="1" applyProtection="1">
      <alignment horizontal="center" vertical="center"/>
      <protection/>
    </xf>
    <xf numFmtId="176" fontId="8" fillId="0" borderId="25" xfId="47" applyNumberFormat="1" applyFont="1" applyBorder="1" applyAlignment="1" applyProtection="1">
      <alignment horizontal="center" vertical="center"/>
      <protection/>
    </xf>
    <xf numFmtId="0" fontId="20" fillId="0" borderId="22" xfId="0" applyFont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6" fontId="21" fillId="0" borderId="24" xfId="15" applyNumberFormat="1" applyFont="1" applyBorder="1" applyAlignment="1">
      <alignment horizontal="center" vertical="center" wrapText="1"/>
      <protection/>
    </xf>
    <xf numFmtId="176" fontId="8" fillId="0" borderId="28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6" fontId="1" fillId="0" borderId="15" xfId="47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 quotePrefix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5" xfId="45" applyNumberFormat="1" applyFont="1" applyFill="1" applyBorder="1" applyAlignment="1">
      <alignment horizontal="center" vertical="center"/>
      <protection/>
    </xf>
    <xf numFmtId="176" fontId="8" fillId="0" borderId="15" xfId="46" applyNumberFormat="1" applyFont="1" applyFill="1" applyBorder="1" applyAlignment="1">
      <alignment horizontal="center" vertical="center"/>
      <protection/>
    </xf>
    <xf numFmtId="0" fontId="16" fillId="0" borderId="29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179" fontId="8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30" xfId="43" applyFont="1" applyBorder="1" applyAlignment="1">
      <alignment horizontal="left" vertical="center" wrapText="1"/>
      <protection/>
    </xf>
    <xf numFmtId="177" fontId="8" fillId="0" borderId="14" xfId="45" applyNumberFormat="1" applyFont="1" applyFill="1" applyBorder="1" applyAlignment="1">
      <alignment horizontal="center" vertical="center"/>
      <protection/>
    </xf>
    <xf numFmtId="177" fontId="8" fillId="0" borderId="14" xfId="0" applyNumberFormat="1" applyFont="1" applyFill="1" applyBorder="1" applyAlignment="1">
      <alignment horizontal="center" vertical="center"/>
    </xf>
    <xf numFmtId="177" fontId="8" fillId="0" borderId="14" xfId="46" applyNumberFormat="1" applyFont="1" applyFill="1" applyBorder="1" applyAlignment="1">
      <alignment horizontal="center" vertical="center"/>
      <protection/>
    </xf>
    <xf numFmtId="176" fontId="8" fillId="0" borderId="28" xfId="45" applyNumberFormat="1" applyFont="1" applyBorder="1" applyAlignment="1">
      <alignment horizontal="center" vertical="center"/>
      <protection/>
    </xf>
    <xf numFmtId="177" fontId="8" fillId="33" borderId="14" xfId="0" applyNumberFormat="1" applyFont="1" applyFill="1" applyBorder="1" applyAlignment="1">
      <alignment horizontal="center" vertical="center"/>
    </xf>
    <xf numFmtId="184" fontId="8" fillId="33" borderId="14" xfId="0" applyNumberFormat="1" applyFont="1" applyFill="1" applyBorder="1" applyAlignment="1" applyProtection="1">
      <alignment horizontal="center" vertical="center"/>
      <protection hidden="1"/>
    </xf>
    <xf numFmtId="183" fontId="1" fillId="0" borderId="0" xfId="0" applyNumberFormat="1" applyFont="1" applyAlignment="1">
      <alignment vertical="center"/>
    </xf>
    <xf numFmtId="177" fontId="10" fillId="0" borderId="14" xfId="0" applyNumberFormat="1" applyFont="1" applyBorder="1" applyAlignment="1">
      <alignment horizontal="center" vertical="center"/>
    </xf>
    <xf numFmtId="177" fontId="8" fillId="0" borderId="14" xfId="15" applyNumberFormat="1" applyFont="1" applyFill="1" applyBorder="1" applyAlignment="1">
      <alignment horizontal="center" vertical="center" wrapText="1"/>
      <protection/>
    </xf>
    <xf numFmtId="176" fontId="10" fillId="0" borderId="14" xfId="0" applyNumberFormat="1" applyFont="1" applyBorder="1" applyAlignment="1">
      <alignment horizontal="center" vertical="center"/>
    </xf>
    <xf numFmtId="200" fontId="21" fillId="0" borderId="14" xfId="15" applyNumberFormat="1" applyFont="1" applyBorder="1" applyAlignment="1">
      <alignment horizontal="center" vertical="center" wrapText="1"/>
      <protection/>
    </xf>
    <xf numFmtId="176" fontId="3" fillId="0" borderId="0" xfId="0" applyNumberFormat="1" applyFont="1" applyAlignment="1">
      <alignment vertical="center" wrapText="1"/>
    </xf>
    <xf numFmtId="177" fontId="21" fillId="0" borderId="14" xfId="15" applyNumberFormat="1" applyFont="1" applyBorder="1" applyAlignment="1">
      <alignment horizontal="center" vertical="center" wrapText="1"/>
      <protection/>
    </xf>
    <xf numFmtId="185" fontId="19" fillId="0" borderId="2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82" fontId="8" fillId="0" borderId="0" xfId="0" applyNumberFormat="1" applyFont="1" applyAlignment="1">
      <alignment/>
    </xf>
    <xf numFmtId="2" fontId="23" fillId="0" borderId="14" xfId="0" applyNumberFormat="1" applyFont="1" applyBorder="1" applyAlignment="1">
      <alignment horizontal="center" vertical="center"/>
    </xf>
    <xf numFmtId="182" fontId="23" fillId="0" borderId="14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82" fontId="8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0" xfId="0" applyFont="1" applyAlignment="1">
      <alignment/>
    </xf>
    <xf numFmtId="185" fontId="8" fillId="0" borderId="14" xfId="0" applyNumberFormat="1" applyFont="1" applyFill="1" applyBorder="1" applyAlignment="1">
      <alignment horizontal="center" vertical="center"/>
    </xf>
    <xf numFmtId="185" fontId="8" fillId="0" borderId="21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 applyProtection="1">
      <alignment horizontal="center" vertical="center"/>
      <protection hidden="1"/>
    </xf>
    <xf numFmtId="177" fontId="8" fillId="0" borderId="21" xfId="0" applyNumberFormat="1" applyFont="1" applyFill="1" applyBorder="1" applyAlignment="1">
      <alignment horizontal="center" vertical="center"/>
    </xf>
    <xf numFmtId="176" fontId="21" fillId="0" borderId="31" xfId="0" applyNumberFormat="1" applyFont="1" applyBorder="1" applyAlignment="1" quotePrefix="1">
      <alignment horizontal="center" vertical="center" wrapText="1"/>
    </xf>
    <xf numFmtId="176" fontId="21" fillId="0" borderId="14" xfId="0" applyNumberFormat="1" applyFont="1" applyBorder="1" applyAlignment="1" quotePrefix="1">
      <alignment horizontal="center" vertical="center" wrapText="1"/>
    </xf>
    <xf numFmtId="176" fontId="8" fillId="0" borderId="15" xfId="0" applyNumberFormat="1" applyFont="1" applyFill="1" applyBorder="1" applyAlignment="1" applyProtection="1">
      <alignment horizontal="center" vertical="center"/>
      <protection/>
    </xf>
    <xf numFmtId="176" fontId="8" fillId="0" borderId="14" xfId="46" applyNumberFormat="1" applyFont="1" applyBorder="1" applyAlignment="1">
      <alignment horizontal="center" vertical="center"/>
      <protection/>
    </xf>
    <xf numFmtId="176" fontId="8" fillId="0" borderId="14" xfId="0" applyNumberFormat="1" applyFont="1" applyFill="1" applyBorder="1" applyAlignment="1">
      <alignment horizontal="center" vertical="center"/>
    </xf>
    <xf numFmtId="182" fontId="24" fillId="0" borderId="0" xfId="0" applyNumberFormat="1" applyFont="1" applyAlignment="1">
      <alignment/>
    </xf>
    <xf numFmtId="177" fontId="57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8" fillId="0" borderId="21" xfId="46" applyNumberFormat="1" applyFont="1" applyBorder="1" applyAlignment="1">
      <alignment horizontal="center" vertical="center"/>
      <protection/>
    </xf>
    <xf numFmtId="203" fontId="21" fillId="0" borderId="14" xfId="15" applyNumberFormat="1" applyFont="1" applyBorder="1" applyAlignment="1">
      <alignment horizontal="center" vertical="center" wrapText="1"/>
      <protection/>
    </xf>
    <xf numFmtId="184" fontId="21" fillId="0" borderId="32" xfId="0" applyNumberFormat="1" applyFont="1" applyBorder="1" applyAlignment="1">
      <alignment horizontal="center" vertical="center" wrapText="1"/>
    </xf>
    <xf numFmtId="184" fontId="8" fillId="0" borderId="33" xfId="0" applyNumberFormat="1" applyFont="1" applyBorder="1" applyAlignment="1">
      <alignment horizontal="center" vertical="center" wrapText="1"/>
    </xf>
    <xf numFmtId="184" fontId="21" fillId="0" borderId="33" xfId="0" applyNumberFormat="1" applyFont="1" applyBorder="1" applyAlignment="1">
      <alignment horizontal="center" vertical="center" wrapText="1"/>
    </xf>
    <xf numFmtId="184" fontId="8" fillId="33" borderId="14" xfId="43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204" fontId="3" fillId="0" borderId="0" xfId="0" applyNumberFormat="1" applyFont="1" applyAlignment="1">
      <alignment vertical="center" wrapText="1"/>
    </xf>
    <xf numFmtId="185" fontId="3" fillId="0" borderId="0" xfId="0" applyNumberFormat="1" applyFont="1" applyAlignment="1">
      <alignment vertical="center" wrapText="1"/>
    </xf>
    <xf numFmtId="205" fontId="3" fillId="0" borderId="0" xfId="0" applyNumberFormat="1" applyFont="1" applyAlignment="1">
      <alignment vertical="center" wrapText="1"/>
    </xf>
    <xf numFmtId="183" fontId="3" fillId="0" borderId="0" xfId="0" applyNumberFormat="1" applyFont="1" applyAlignment="1">
      <alignment vertical="center" wrapText="1"/>
    </xf>
    <xf numFmtId="2" fontId="8" fillId="0" borderId="14" xfId="0" applyNumberFormat="1" applyFont="1" applyBorder="1" applyAlignment="1">
      <alignment horizontal="center" vertical="center"/>
    </xf>
    <xf numFmtId="176" fontId="8" fillId="0" borderId="0" xfId="15" applyNumberFormat="1" applyFont="1" applyBorder="1" applyAlignment="1">
      <alignment horizontal="center" vertical="center" wrapText="1"/>
      <protection/>
    </xf>
    <xf numFmtId="183" fontId="8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 wrapText="1"/>
    </xf>
    <xf numFmtId="176" fontId="8" fillId="0" borderId="0" xfId="43" applyNumberFormat="1" applyFont="1" applyBorder="1" applyAlignment="1">
      <alignment horizontal="center" vertical="center"/>
      <protection/>
    </xf>
    <xf numFmtId="176" fontId="21" fillId="0" borderId="15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vertical="center"/>
    </xf>
    <xf numFmtId="0" fontId="19" fillId="0" borderId="12" xfId="43" applyFont="1" applyFill="1" applyBorder="1" applyAlignment="1">
      <alignment horizontal="left" vertical="center" wrapText="1"/>
      <protection/>
    </xf>
    <xf numFmtId="0" fontId="19" fillId="0" borderId="0" xfId="43" applyFont="1" applyFill="1" applyBorder="1" applyAlignment="1">
      <alignment horizontal="left" vertical="center" wrapText="1"/>
      <protection/>
    </xf>
    <xf numFmtId="0" fontId="21" fillId="0" borderId="0" xfId="15" applyFont="1" applyBorder="1" applyAlignment="1">
      <alignment horizontal="center" vertical="center" wrapText="1"/>
      <protection/>
    </xf>
    <xf numFmtId="0" fontId="19" fillId="0" borderId="13" xfId="43" applyFont="1" applyFill="1" applyBorder="1" applyAlignment="1">
      <alignment horizontal="center" vertical="center" wrapText="1"/>
      <protection/>
    </xf>
    <xf numFmtId="0" fontId="21" fillId="0" borderId="11" xfId="15" applyFont="1" applyBorder="1" applyAlignment="1">
      <alignment horizontal="center" vertical="center" wrapText="1"/>
      <protection/>
    </xf>
    <xf numFmtId="177" fontId="8" fillId="0" borderId="34" xfId="15" applyNumberFormat="1" applyFont="1" applyFill="1" applyBorder="1" applyAlignment="1">
      <alignment horizontal="center" vertical="center" wrapText="1"/>
      <protection/>
    </xf>
    <xf numFmtId="176" fontId="21" fillId="0" borderId="35" xfId="15" applyNumberFormat="1" applyFont="1" applyBorder="1" applyAlignment="1">
      <alignment horizontal="center" vertical="center" wrapText="1"/>
      <protection/>
    </xf>
    <xf numFmtId="196" fontId="8" fillId="0" borderId="0" xfId="0" applyNumberFormat="1" applyFont="1" applyAlignment="1">
      <alignment/>
    </xf>
    <xf numFmtId="185" fontId="8" fillId="0" borderId="24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206" fontId="3" fillId="0" borderId="0" xfId="0" applyNumberFormat="1" applyFont="1" applyAlignment="1">
      <alignment vertical="center" wrapText="1"/>
    </xf>
    <xf numFmtId="208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184" fontId="21" fillId="0" borderId="33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182" fontId="58" fillId="0" borderId="14" xfId="0" applyNumberFormat="1" applyFont="1" applyBorder="1" applyAlignment="1">
      <alignment horizontal="center" vertical="center"/>
    </xf>
    <xf numFmtId="185" fontId="58" fillId="0" borderId="15" xfId="0" applyNumberFormat="1" applyFont="1" applyBorder="1" applyAlignment="1">
      <alignment horizontal="center" vertical="center"/>
    </xf>
    <xf numFmtId="0" fontId="2" fillId="0" borderId="0" xfId="43" applyFont="1" applyBorder="1" applyAlignment="1">
      <alignment horizontal="center" vertical="center"/>
      <protection/>
    </xf>
    <xf numFmtId="0" fontId="8" fillId="0" borderId="36" xfId="43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7" fontId="8" fillId="0" borderId="3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/>
    </xf>
  </cellXfs>
  <cellStyles count="58">
    <cellStyle name="Normal" xfId="0"/>
    <cellStyle name="_ET_STYLE_NoName_00_" xfId="15"/>
    <cellStyle name="_Sheet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Sheet1" xfId="43"/>
    <cellStyle name="常规_Sheet1_1" xfId="44"/>
    <cellStyle name="常规_Sheet1_13" xfId="45"/>
    <cellStyle name="常规_Sheet1_14" xfId="46"/>
    <cellStyle name="常规_Sheet1_2" xfId="47"/>
    <cellStyle name="常规_Sheet1_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1"/>
  <sheetViews>
    <sheetView zoomScalePageLayoutView="0" workbookViewId="0" topLeftCell="B1">
      <selection activeCell="M22" sqref="M22"/>
    </sheetView>
  </sheetViews>
  <sheetFormatPr defaultColWidth="9.0039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9" width="9.00390625" style="17" bestFit="1" customWidth="1"/>
    <col min="10" max="16384" width="9.00390625" style="17" customWidth="1"/>
  </cols>
  <sheetData>
    <row r="2" spans="3:5" ht="19.5" customHeight="1">
      <c r="C2" s="225" t="s">
        <v>118</v>
      </c>
      <c r="D2" s="225"/>
      <c r="E2" s="225"/>
    </row>
    <row r="3" spans="3:5" ht="19.5" customHeight="1" thickBot="1">
      <c r="C3" s="71"/>
      <c r="D3" s="226"/>
      <c r="E3" s="226"/>
    </row>
    <row r="4" spans="3:5" ht="24.75" customHeight="1">
      <c r="C4" s="72" t="s">
        <v>2</v>
      </c>
      <c r="D4" s="21" t="s">
        <v>177</v>
      </c>
      <c r="E4" s="70" t="s">
        <v>183</v>
      </c>
    </row>
    <row r="5" spans="3:5" ht="24.75" customHeight="1">
      <c r="C5" s="73" t="s">
        <v>104</v>
      </c>
      <c r="D5" s="74">
        <v>8.8</v>
      </c>
      <c r="E5" s="120">
        <v>9.5</v>
      </c>
    </row>
    <row r="6" spans="3:5" ht="24.75" customHeight="1">
      <c r="C6" s="73" t="s">
        <v>94</v>
      </c>
      <c r="D6" s="74">
        <v>-1.2</v>
      </c>
      <c r="E6" s="120">
        <v>8.7875</v>
      </c>
    </row>
    <row r="7" spans="3:5" ht="24.75" customHeight="1">
      <c r="C7" s="73" t="s">
        <v>105</v>
      </c>
      <c r="D7" s="74">
        <v>0.9680000000000002</v>
      </c>
      <c r="E7" s="120">
        <v>1.2666666666666666</v>
      </c>
    </row>
    <row r="8" spans="3:5" ht="24.75" customHeight="1">
      <c r="C8" s="73" t="s">
        <v>106</v>
      </c>
      <c r="D8" s="74"/>
      <c r="E8" s="120"/>
    </row>
    <row r="9" spans="3:5" ht="24.75" customHeight="1">
      <c r="C9" s="73" t="s">
        <v>107</v>
      </c>
      <c r="D9" s="74">
        <v>11.000000000000002</v>
      </c>
      <c r="E9" s="120">
        <v>10.529166666666667</v>
      </c>
    </row>
    <row r="10" spans="3:5" ht="24.75" customHeight="1">
      <c r="C10" s="73" t="s">
        <v>108</v>
      </c>
      <c r="D10" s="74">
        <v>-17.5</v>
      </c>
      <c r="E10" s="120">
        <v>-3.7</v>
      </c>
    </row>
    <row r="11" spans="3:5" ht="24.75" customHeight="1">
      <c r="C11" s="73" t="s">
        <v>109</v>
      </c>
      <c r="D11" s="74">
        <v>7.392000000000001</v>
      </c>
      <c r="E11" s="120">
        <v>15.516666666666667</v>
      </c>
    </row>
    <row r="12" spans="3:5" ht="24.75" customHeight="1">
      <c r="C12" s="42" t="s">
        <v>110</v>
      </c>
      <c r="D12" s="74">
        <v>8.624000000000002</v>
      </c>
      <c r="E12" s="120">
        <v>8.154166666666667</v>
      </c>
    </row>
    <row r="13" spans="3:5" ht="24.75" customHeight="1" thickBot="1">
      <c r="C13" s="84" t="s">
        <v>111</v>
      </c>
      <c r="D13" s="85">
        <v>8.888000000000002</v>
      </c>
      <c r="E13" s="121">
        <v>10.370833333333332</v>
      </c>
    </row>
    <row r="14" spans="3:5" ht="24.75" customHeight="1" thickBot="1">
      <c r="C14" s="82"/>
      <c r="D14" s="83"/>
      <c r="E14" s="87"/>
    </row>
    <row r="15" spans="3:5" ht="24.75" customHeight="1">
      <c r="C15" s="72" t="s">
        <v>2</v>
      </c>
      <c r="D15" s="75" t="s">
        <v>184</v>
      </c>
      <c r="E15" s="70" t="s">
        <v>176</v>
      </c>
    </row>
    <row r="16" spans="3:5" ht="24.75" customHeight="1">
      <c r="C16" s="76" t="s">
        <v>140</v>
      </c>
      <c r="D16" s="148">
        <v>732.63</v>
      </c>
      <c r="E16" s="135">
        <v>15</v>
      </c>
    </row>
    <row r="17" spans="3:5" ht="24.75" customHeight="1">
      <c r="C17" s="76" t="s">
        <v>110</v>
      </c>
      <c r="D17" s="183">
        <v>308.52</v>
      </c>
      <c r="E17" s="136">
        <v>12.3</v>
      </c>
    </row>
    <row r="18" spans="3:5" ht="24.75" customHeight="1">
      <c r="C18" s="76" t="s">
        <v>111</v>
      </c>
      <c r="D18" s="148">
        <v>424.11</v>
      </c>
      <c r="E18" s="136">
        <v>16.9</v>
      </c>
    </row>
    <row r="19" spans="3:5" ht="24.75" customHeight="1" thickBot="1">
      <c r="C19" s="77" t="s">
        <v>112</v>
      </c>
      <c r="D19" s="122">
        <v>98.5314651532251</v>
      </c>
      <c r="E19" s="123">
        <v>-0.1</v>
      </c>
    </row>
    <row r="21" ht="19.5" customHeight="1">
      <c r="E21" s="153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9.00390625" style="4" customWidth="1"/>
    <col min="2" max="2" width="9.00390625" style="3" customWidth="1"/>
    <col min="3" max="3" width="13.421875" style="3" customWidth="1"/>
    <col min="4" max="4" width="9.28125" style="3" customWidth="1"/>
    <col min="5" max="5" width="14.57421875" style="3" customWidth="1"/>
    <col min="6" max="6" width="9.00390625" style="3" customWidth="1"/>
    <col min="7" max="7" width="11.00390625" style="3" customWidth="1"/>
    <col min="8" max="8" width="9.00390625" style="4" customWidth="1"/>
    <col min="9" max="10" width="9.00390625" style="3" customWidth="1"/>
    <col min="11" max="11" width="9.7109375" style="3" bestFit="1" customWidth="1"/>
    <col min="12" max="16384" width="9.00390625" style="3" customWidth="1"/>
  </cols>
  <sheetData>
    <row r="2" spans="2:7" ht="14.25">
      <c r="B2" s="241" t="s">
        <v>178</v>
      </c>
      <c r="C2" s="243"/>
      <c r="D2" s="243"/>
      <c r="E2" s="243"/>
      <c r="F2" s="243"/>
      <c r="G2" s="184"/>
    </row>
    <row r="3" spans="3:7" ht="24.75" customHeight="1" thickBot="1">
      <c r="C3" s="29"/>
      <c r="D3" s="29"/>
      <c r="E3" s="250" t="s">
        <v>181</v>
      </c>
      <c r="F3" s="250"/>
      <c r="G3" s="5"/>
    </row>
    <row r="4" spans="2:7" ht="24.75" customHeight="1">
      <c r="B4" s="237" t="s">
        <v>62</v>
      </c>
      <c r="C4" s="249" t="s">
        <v>135</v>
      </c>
      <c r="D4" s="249"/>
      <c r="E4" s="249" t="s">
        <v>136</v>
      </c>
      <c r="F4" s="249"/>
      <c r="G4" s="192"/>
    </row>
    <row r="5" spans="2:7" ht="24.75" customHeight="1">
      <c r="B5" s="244"/>
      <c r="C5" s="64" t="s">
        <v>184</v>
      </c>
      <c r="D5" s="64" t="s">
        <v>149</v>
      </c>
      <c r="E5" s="64" t="s">
        <v>184</v>
      </c>
      <c r="F5" s="64" t="s">
        <v>149</v>
      </c>
      <c r="G5" s="192"/>
    </row>
    <row r="6" spans="2:11" ht="24.75" customHeight="1">
      <c r="B6" s="12" t="s">
        <v>63</v>
      </c>
      <c r="C6" s="200">
        <v>2767.8101</v>
      </c>
      <c r="D6" s="65" t="s">
        <v>114</v>
      </c>
      <c r="E6" s="200">
        <v>6910.4072</v>
      </c>
      <c r="F6" s="65" t="s">
        <v>114</v>
      </c>
      <c r="G6" s="193"/>
      <c r="H6" s="166"/>
      <c r="I6" s="185"/>
      <c r="K6" s="185"/>
    </row>
    <row r="7" spans="2:11" ht="24.75" customHeight="1">
      <c r="B7" s="12" t="s">
        <v>64</v>
      </c>
      <c r="C7" s="81">
        <v>1000.5727</v>
      </c>
      <c r="D7" s="66">
        <f>RANK(C7,C$7:C$27)</f>
        <v>1</v>
      </c>
      <c r="E7" s="81">
        <v>1272.6533</v>
      </c>
      <c r="F7" s="66">
        <f>RANK(E7,E$7:E$27)</f>
        <v>1</v>
      </c>
      <c r="G7" s="194"/>
      <c r="H7" s="166"/>
      <c r="I7" s="185"/>
      <c r="K7" s="185"/>
    </row>
    <row r="8" spans="2:11" ht="24.75" customHeight="1">
      <c r="B8" s="12" t="s">
        <v>65</v>
      </c>
      <c r="C8" s="81">
        <v>41.5533</v>
      </c>
      <c r="D8" s="66">
        <f aca="true" t="shared" si="0" ref="D8:D27">RANK(C8,C$7:C$27)</f>
        <v>15</v>
      </c>
      <c r="E8" s="81">
        <v>164.4207</v>
      </c>
      <c r="F8" s="66">
        <f aca="true" t="shared" si="1" ref="F8:F27">RANK(E8,E$7:E$27)</f>
        <v>17</v>
      </c>
      <c r="G8" s="194"/>
      <c r="H8" s="166"/>
      <c r="I8" s="185"/>
      <c r="K8" s="185"/>
    </row>
    <row r="9" spans="2:11" ht="24.75" customHeight="1">
      <c r="B9" s="12" t="s">
        <v>66</v>
      </c>
      <c r="C9" s="81">
        <v>43.2368</v>
      </c>
      <c r="D9" s="66">
        <f t="shared" si="0"/>
        <v>14</v>
      </c>
      <c r="E9" s="81">
        <v>86.0152</v>
      </c>
      <c r="F9" s="66">
        <f t="shared" si="1"/>
        <v>21</v>
      </c>
      <c r="G9" s="194"/>
      <c r="H9" s="166"/>
      <c r="I9" s="185"/>
      <c r="K9" s="185"/>
    </row>
    <row r="10" spans="2:11" ht="24.75" customHeight="1">
      <c r="B10" s="12" t="s">
        <v>67</v>
      </c>
      <c r="C10" s="81">
        <v>115.0275</v>
      </c>
      <c r="D10" s="66">
        <f t="shared" si="0"/>
        <v>3</v>
      </c>
      <c r="E10" s="81">
        <v>312.2166</v>
      </c>
      <c r="F10" s="66">
        <f t="shared" si="1"/>
        <v>4</v>
      </c>
      <c r="G10" s="194"/>
      <c r="H10" s="166"/>
      <c r="I10" s="185"/>
      <c r="K10" s="185"/>
    </row>
    <row r="11" spans="2:11" ht="24.75" customHeight="1">
      <c r="B11" s="12" t="s">
        <v>68</v>
      </c>
      <c r="C11" s="81">
        <v>77.8607</v>
      </c>
      <c r="D11" s="66">
        <f t="shared" si="0"/>
        <v>8</v>
      </c>
      <c r="E11" s="81">
        <v>200.606</v>
      </c>
      <c r="F11" s="66">
        <f t="shared" si="1"/>
        <v>13</v>
      </c>
      <c r="G11" s="194"/>
      <c r="H11" s="166"/>
      <c r="I11" s="185"/>
      <c r="K11" s="185"/>
    </row>
    <row r="12" spans="2:11" ht="24.75" customHeight="1">
      <c r="B12" s="12" t="s">
        <v>69</v>
      </c>
      <c r="C12" s="81">
        <v>92.684</v>
      </c>
      <c r="D12" s="66">
        <f t="shared" si="0"/>
        <v>5</v>
      </c>
      <c r="E12" s="81">
        <v>275.4444</v>
      </c>
      <c r="F12" s="66">
        <f t="shared" si="1"/>
        <v>7</v>
      </c>
      <c r="G12" s="194"/>
      <c r="H12" s="166"/>
      <c r="I12" s="185"/>
      <c r="K12" s="185"/>
    </row>
    <row r="13" spans="1:11" s="165" customFormat="1" ht="24.75" customHeight="1">
      <c r="A13" s="167"/>
      <c r="B13" s="168" t="s">
        <v>70</v>
      </c>
      <c r="C13" s="163">
        <v>30.6923</v>
      </c>
      <c r="D13" s="169">
        <f t="shared" si="0"/>
        <v>17</v>
      </c>
      <c r="E13" s="163">
        <v>205.1428</v>
      </c>
      <c r="F13" s="169">
        <f t="shared" si="1"/>
        <v>12</v>
      </c>
      <c r="G13" s="195"/>
      <c r="H13" s="166"/>
      <c r="I13" s="185"/>
      <c r="J13" s="3"/>
      <c r="K13" s="185"/>
    </row>
    <row r="14" spans="2:13" ht="24.75" customHeight="1">
      <c r="B14" s="12" t="s">
        <v>71</v>
      </c>
      <c r="C14" s="81">
        <v>47.0247</v>
      </c>
      <c r="D14" s="66">
        <f t="shared" si="0"/>
        <v>12</v>
      </c>
      <c r="E14" s="81">
        <v>188.7457</v>
      </c>
      <c r="F14" s="66">
        <f t="shared" si="1"/>
        <v>15</v>
      </c>
      <c r="G14" s="194"/>
      <c r="H14" s="166"/>
      <c r="I14" s="185"/>
      <c r="K14" s="185"/>
      <c r="L14" s="23"/>
      <c r="M14" s="23"/>
    </row>
    <row r="15" spans="2:11" ht="24.75" customHeight="1">
      <c r="B15" s="12" t="s">
        <v>72</v>
      </c>
      <c r="C15" s="81">
        <v>43.8881</v>
      </c>
      <c r="D15" s="66">
        <f t="shared" si="0"/>
        <v>13</v>
      </c>
      <c r="E15" s="81">
        <v>163.253</v>
      </c>
      <c r="F15" s="66">
        <f t="shared" si="1"/>
        <v>18</v>
      </c>
      <c r="G15" s="194"/>
      <c r="H15" s="166"/>
      <c r="I15" s="185"/>
      <c r="K15" s="185"/>
    </row>
    <row r="16" spans="2:11" ht="24.75" customHeight="1">
      <c r="B16" s="12" t="s">
        <v>73</v>
      </c>
      <c r="C16" s="81">
        <v>78.6827</v>
      </c>
      <c r="D16" s="66">
        <f t="shared" si="0"/>
        <v>7</v>
      </c>
      <c r="E16" s="81">
        <v>194.1608</v>
      </c>
      <c r="F16" s="66">
        <f t="shared" si="1"/>
        <v>14</v>
      </c>
      <c r="G16" s="194"/>
      <c r="H16" s="166"/>
      <c r="I16" s="185"/>
      <c r="K16" s="185"/>
    </row>
    <row r="17" spans="2:11" ht="24.75" customHeight="1">
      <c r="B17" s="12" t="s">
        <v>74</v>
      </c>
      <c r="C17" s="81">
        <v>85.4931</v>
      </c>
      <c r="D17" s="66">
        <f t="shared" si="0"/>
        <v>6</v>
      </c>
      <c r="E17" s="81">
        <v>393.503</v>
      </c>
      <c r="F17" s="66">
        <f t="shared" si="1"/>
        <v>3</v>
      </c>
      <c r="G17" s="194"/>
      <c r="H17" s="166"/>
      <c r="I17" s="185"/>
      <c r="K17" s="185"/>
    </row>
    <row r="18" spans="2:11" ht="24.75" customHeight="1">
      <c r="B18" s="12" t="s">
        <v>75</v>
      </c>
      <c r="C18" s="81">
        <v>73.0306</v>
      </c>
      <c r="D18" s="66">
        <f t="shared" si="0"/>
        <v>9</v>
      </c>
      <c r="E18" s="81">
        <v>182.1307</v>
      </c>
      <c r="F18" s="66">
        <f>RANK(E18,E$7:E$27)</f>
        <v>16</v>
      </c>
      <c r="G18" s="194"/>
      <c r="H18" s="166"/>
      <c r="I18" s="185"/>
      <c r="K18" s="185"/>
    </row>
    <row r="19" spans="2:11" ht="24.75" customHeight="1">
      <c r="B19" s="12" t="s">
        <v>76</v>
      </c>
      <c r="C19" s="81">
        <v>125.8293</v>
      </c>
      <c r="D19" s="66">
        <f t="shared" si="0"/>
        <v>2</v>
      </c>
      <c r="E19" s="81">
        <v>303.7863</v>
      </c>
      <c r="F19" s="66">
        <f t="shared" si="1"/>
        <v>6</v>
      </c>
      <c r="G19" s="194"/>
      <c r="H19" s="166"/>
      <c r="I19" s="185"/>
      <c r="K19" s="185"/>
    </row>
    <row r="20" spans="2:11" ht="24.75" customHeight="1">
      <c r="B20" s="12" t="s">
        <v>77</v>
      </c>
      <c r="C20" s="81">
        <v>65.1292</v>
      </c>
      <c r="D20" s="66">
        <f t="shared" si="0"/>
        <v>11</v>
      </c>
      <c r="E20" s="81">
        <v>212.3294</v>
      </c>
      <c r="F20" s="66">
        <f t="shared" si="1"/>
        <v>9</v>
      </c>
      <c r="G20" s="194"/>
      <c r="H20" s="166"/>
      <c r="I20" s="185"/>
      <c r="K20" s="185"/>
    </row>
    <row r="21" spans="2:11" ht="24.75" customHeight="1">
      <c r="B21" s="12" t="s">
        <v>78</v>
      </c>
      <c r="C21" s="81">
        <v>71.0161</v>
      </c>
      <c r="D21" s="66">
        <f t="shared" si="0"/>
        <v>10</v>
      </c>
      <c r="E21" s="81">
        <v>308.9395</v>
      </c>
      <c r="F21" s="66">
        <f t="shared" si="1"/>
        <v>5</v>
      </c>
      <c r="G21" s="194"/>
      <c r="H21" s="166"/>
      <c r="I21" s="185"/>
      <c r="K21" s="185"/>
    </row>
    <row r="22" spans="2:11" ht="24.75" customHeight="1">
      <c r="B22" s="12" t="s">
        <v>79</v>
      </c>
      <c r="C22" s="81">
        <v>27.9961</v>
      </c>
      <c r="D22" s="66">
        <f t="shared" si="0"/>
        <v>18</v>
      </c>
      <c r="E22" s="81">
        <v>100.1633</v>
      </c>
      <c r="F22" s="66">
        <f t="shared" si="1"/>
        <v>20</v>
      </c>
      <c r="G22" s="194"/>
      <c r="H22" s="166"/>
      <c r="I22" s="185"/>
      <c r="K22" s="185"/>
    </row>
    <row r="23" spans="2:11" ht="24.75" customHeight="1">
      <c r="B23" s="12" t="s">
        <v>80</v>
      </c>
      <c r="C23" s="81">
        <v>27.6491</v>
      </c>
      <c r="D23" s="66">
        <f t="shared" si="0"/>
        <v>19</v>
      </c>
      <c r="E23" s="81">
        <v>207.498</v>
      </c>
      <c r="F23" s="66">
        <f t="shared" si="1"/>
        <v>11</v>
      </c>
      <c r="G23" s="194"/>
      <c r="H23" s="166"/>
      <c r="I23" s="185"/>
      <c r="K23" s="185"/>
    </row>
    <row r="24" spans="2:11" ht="24.75" customHeight="1">
      <c r="B24" s="12" t="s">
        <v>81</v>
      </c>
      <c r="C24" s="81">
        <v>33.483</v>
      </c>
      <c r="D24" s="66">
        <f t="shared" si="0"/>
        <v>16</v>
      </c>
      <c r="E24" s="81">
        <v>126.6055</v>
      </c>
      <c r="F24" s="66">
        <f t="shared" si="1"/>
        <v>19</v>
      </c>
      <c r="G24" s="194"/>
      <c r="H24" s="166"/>
      <c r="I24" s="185"/>
      <c r="K24" s="185"/>
    </row>
    <row r="25" spans="2:11" ht="24.75" customHeight="1">
      <c r="B25" s="12" t="s">
        <v>82</v>
      </c>
      <c r="C25" s="81">
        <v>17.1222</v>
      </c>
      <c r="D25" s="66">
        <f t="shared" si="0"/>
        <v>21</v>
      </c>
      <c r="E25" s="81">
        <v>208.4403</v>
      </c>
      <c r="F25" s="66">
        <f t="shared" si="1"/>
        <v>10</v>
      </c>
      <c r="G25" s="194"/>
      <c r="H25" s="166"/>
      <c r="I25" s="185"/>
      <c r="K25" s="185"/>
    </row>
    <row r="26" spans="2:11" ht="24.75" customHeight="1">
      <c r="B26" s="12" t="s">
        <v>83</v>
      </c>
      <c r="C26" s="81">
        <v>22.7041</v>
      </c>
      <c r="D26" s="66">
        <f t="shared" si="0"/>
        <v>20</v>
      </c>
      <c r="E26" s="81">
        <v>246.5029</v>
      </c>
      <c r="F26" s="66">
        <f t="shared" si="1"/>
        <v>8</v>
      </c>
      <c r="G26" s="194"/>
      <c r="H26" s="166"/>
      <c r="I26" s="185"/>
      <c r="K26" s="185"/>
    </row>
    <row r="27" spans="2:11" ht="24.75" customHeight="1" thickBot="1">
      <c r="B27" s="22" t="s">
        <v>84</v>
      </c>
      <c r="C27" s="102">
        <v>98.3358</v>
      </c>
      <c r="D27" s="66">
        <f t="shared" si="0"/>
        <v>4</v>
      </c>
      <c r="E27" s="102">
        <v>472.6296</v>
      </c>
      <c r="F27" s="66">
        <f t="shared" si="1"/>
        <v>2</v>
      </c>
      <c r="G27" s="194"/>
      <c r="H27" s="166"/>
      <c r="I27" s="185"/>
      <c r="K27" s="185"/>
    </row>
    <row r="28" spans="2:8" ht="33.75" customHeight="1">
      <c r="B28" s="247" t="s">
        <v>182</v>
      </c>
      <c r="C28" s="248"/>
      <c r="D28" s="248"/>
      <c r="E28" s="248"/>
      <c r="F28" s="248"/>
      <c r="G28" s="133"/>
      <c r="H28" s="133"/>
    </row>
  </sheetData>
  <sheetProtection/>
  <mergeCells count="6">
    <mergeCell ref="B28:F28"/>
    <mergeCell ref="B2:F2"/>
    <mergeCell ref="C4:D4"/>
    <mergeCell ref="E4:F4"/>
    <mergeCell ref="B4:B5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F16" sqref="F16"/>
    </sheetView>
  </sheetViews>
  <sheetFormatPr defaultColWidth="9.0039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44" width="9.00390625" style="5" bestFit="1" customWidth="1"/>
    <col min="245" max="16384" width="9.00390625" style="5" customWidth="1"/>
  </cols>
  <sheetData>
    <row r="1" spans="2:6" ht="30.75" customHeight="1" thickBot="1">
      <c r="B1" s="227" t="s">
        <v>180</v>
      </c>
      <c r="C1" s="227"/>
      <c r="D1" s="227"/>
      <c r="E1" s="227"/>
      <c r="F1" s="1"/>
    </row>
    <row r="2" spans="2:6" ht="24.75" customHeight="1">
      <c r="B2" s="25" t="s">
        <v>3</v>
      </c>
      <c r="C2" s="40" t="s">
        <v>4</v>
      </c>
      <c r="D2" s="41" t="s">
        <v>184</v>
      </c>
      <c r="E2" s="43" t="s">
        <v>0</v>
      </c>
      <c r="F2" s="10"/>
    </row>
    <row r="3" spans="2:6" ht="24.75" customHeight="1">
      <c r="B3" s="44" t="s">
        <v>5</v>
      </c>
      <c r="C3" s="27" t="s">
        <v>1</v>
      </c>
      <c r="D3" s="124">
        <v>250.7285</v>
      </c>
      <c r="E3" s="125">
        <v>-0.51</v>
      </c>
      <c r="F3" s="1"/>
    </row>
    <row r="4" spans="2:6" ht="24.75" customHeight="1">
      <c r="B4" s="44" t="s">
        <v>6</v>
      </c>
      <c r="C4" s="27" t="s">
        <v>1</v>
      </c>
      <c r="D4" s="124">
        <v>181.1807</v>
      </c>
      <c r="E4" s="125">
        <v>-4.712750918263026</v>
      </c>
      <c r="F4" s="11"/>
    </row>
    <row r="5" spans="2:6" ht="24.75" customHeight="1">
      <c r="B5" s="44" t="s">
        <v>7</v>
      </c>
      <c r="C5" s="27" t="s">
        <v>1</v>
      </c>
      <c r="D5" s="124">
        <v>40.1552</v>
      </c>
      <c r="E5" s="125">
        <v>1.41</v>
      </c>
      <c r="F5" s="1"/>
    </row>
    <row r="6" spans="2:6" ht="24.75" customHeight="1">
      <c r="B6" s="44" t="s">
        <v>8</v>
      </c>
      <c r="C6" s="27" t="s">
        <v>9</v>
      </c>
      <c r="D6" s="124">
        <v>46.7037</v>
      </c>
      <c r="E6" s="125">
        <v>-2.26</v>
      </c>
      <c r="F6" s="1"/>
    </row>
    <row r="7" spans="2:6" ht="24.75" customHeight="1">
      <c r="B7" s="44" t="s">
        <v>10</v>
      </c>
      <c r="C7" s="27" t="s">
        <v>1</v>
      </c>
      <c r="D7" s="124">
        <v>510.4902</v>
      </c>
      <c r="E7" s="125">
        <v>5</v>
      </c>
      <c r="F7" s="11"/>
    </row>
    <row r="8" spans="2:6" ht="24.75" customHeight="1">
      <c r="B8" s="44" t="s">
        <v>11</v>
      </c>
      <c r="C8" s="137" t="s">
        <v>95</v>
      </c>
      <c r="D8" s="124">
        <v>6.2</v>
      </c>
      <c r="E8" s="125">
        <v>-20.4</v>
      </c>
      <c r="F8" s="1"/>
    </row>
    <row r="9" spans="2:6" ht="24.75" customHeight="1">
      <c r="B9" s="44" t="s">
        <v>13</v>
      </c>
      <c r="C9" s="137" t="s">
        <v>150</v>
      </c>
      <c r="D9" s="124">
        <v>12.95</v>
      </c>
      <c r="E9" s="125">
        <v>18.1</v>
      </c>
      <c r="F9" s="1"/>
    </row>
    <row r="10" spans="2:6" ht="24.75" customHeight="1">
      <c r="B10" s="44" t="s">
        <v>14</v>
      </c>
      <c r="C10" s="27" t="s">
        <v>145</v>
      </c>
      <c r="D10" s="126">
        <v>13532.1</v>
      </c>
      <c r="E10" s="125">
        <v>13.6</v>
      </c>
      <c r="F10" s="1"/>
    </row>
    <row r="11" spans="2:6" ht="24.75" customHeight="1">
      <c r="B11" s="44" t="s">
        <v>15</v>
      </c>
      <c r="C11" s="27" t="s">
        <v>16</v>
      </c>
      <c r="D11" s="126">
        <v>24511</v>
      </c>
      <c r="E11" s="125">
        <v>11.8</v>
      </c>
      <c r="F11" s="11"/>
    </row>
    <row r="12" spans="2:6" ht="24.75" customHeight="1">
      <c r="B12" s="44" t="s">
        <v>17</v>
      </c>
      <c r="C12" s="27" t="s">
        <v>1</v>
      </c>
      <c r="D12" s="124">
        <v>139.47901000000002</v>
      </c>
      <c r="E12" s="125">
        <v>7.9</v>
      </c>
      <c r="F12" s="1"/>
    </row>
    <row r="13" spans="2:5" ht="24.75" customHeight="1">
      <c r="B13" s="44" t="s">
        <v>18</v>
      </c>
      <c r="C13" s="27" t="s">
        <v>12</v>
      </c>
      <c r="D13" s="126">
        <v>8644</v>
      </c>
      <c r="E13" s="125">
        <v>13.4</v>
      </c>
    </row>
    <row r="14" spans="2:5" ht="24.75" customHeight="1">
      <c r="B14" s="44" t="s">
        <v>19</v>
      </c>
      <c r="C14" s="27" t="s">
        <v>95</v>
      </c>
      <c r="D14" s="124">
        <v>30.56</v>
      </c>
      <c r="E14" s="125">
        <v>3.5</v>
      </c>
    </row>
    <row r="15" spans="2:5" ht="24.75" customHeight="1">
      <c r="B15" s="44" t="s">
        <v>20</v>
      </c>
      <c r="C15" s="27" t="s">
        <v>21</v>
      </c>
      <c r="D15" s="124">
        <v>715.9468099999999</v>
      </c>
      <c r="E15" s="125">
        <v>13.4</v>
      </c>
    </row>
    <row r="16" spans="2:5" ht="24.75" customHeight="1">
      <c r="B16" s="44" t="s">
        <v>22</v>
      </c>
      <c r="C16" s="110" t="s">
        <v>23</v>
      </c>
      <c r="D16" s="124">
        <v>152.7145</v>
      </c>
      <c r="E16" s="125">
        <v>0.6</v>
      </c>
    </row>
    <row r="17" spans="2:5" ht="24.75" customHeight="1">
      <c r="B17" s="44" t="s">
        <v>24</v>
      </c>
      <c r="C17" s="110" t="s">
        <v>25</v>
      </c>
      <c r="D17" s="124">
        <v>39.236</v>
      </c>
      <c r="E17" s="125">
        <v>-14.5</v>
      </c>
    </row>
    <row r="18" spans="2:5" ht="24.75" customHeight="1" thickBot="1">
      <c r="B18" s="45" t="s">
        <v>26</v>
      </c>
      <c r="C18" s="111" t="s">
        <v>1</v>
      </c>
      <c r="D18" s="127">
        <v>11.65255</v>
      </c>
      <c r="E18" s="128">
        <v>5.4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255" width="9.00390625" style="8" bestFit="1" customWidth="1"/>
    <col min="256" max="16384" width="9.00390625" style="8" customWidth="1"/>
  </cols>
  <sheetData>
    <row r="1" spans="2:5" ht="33" customHeight="1">
      <c r="B1" s="228" t="s">
        <v>123</v>
      </c>
      <c r="C1" s="228"/>
      <c r="D1" s="228"/>
      <c r="E1" s="228"/>
    </row>
    <row r="2" spans="2:5" ht="24.75" customHeight="1" thickBot="1">
      <c r="B2" s="32"/>
      <c r="C2" s="32"/>
      <c r="D2" s="229"/>
      <c r="E2" s="229"/>
    </row>
    <row r="3" spans="2:5" ht="24.75" customHeight="1">
      <c r="B3" s="30" t="s">
        <v>2</v>
      </c>
      <c r="C3" s="31" t="s">
        <v>4</v>
      </c>
      <c r="D3" s="46" t="s">
        <v>163</v>
      </c>
      <c r="E3" s="47" t="s">
        <v>0</v>
      </c>
    </row>
    <row r="4" spans="2:5" ht="24.75" customHeight="1">
      <c r="B4" s="48" t="s">
        <v>27</v>
      </c>
      <c r="C4" s="49" t="s">
        <v>28</v>
      </c>
      <c r="D4" s="137">
        <v>496</v>
      </c>
      <c r="E4" s="138">
        <v>4.4</v>
      </c>
    </row>
    <row r="5" spans="2:5" ht="24.75" customHeight="1">
      <c r="B5" s="48" t="s">
        <v>29</v>
      </c>
      <c r="C5" s="50" t="s">
        <v>30</v>
      </c>
      <c r="D5" s="181">
        <v>4.03</v>
      </c>
      <c r="E5" s="139">
        <v>-0.81</v>
      </c>
    </row>
    <row r="6" spans="2:5" ht="24.75" customHeight="1">
      <c r="B6" s="51" t="s">
        <v>161</v>
      </c>
      <c r="C6" s="27" t="s">
        <v>139</v>
      </c>
      <c r="D6" s="147">
        <v>639.64</v>
      </c>
      <c r="E6" s="140">
        <v>15.3</v>
      </c>
    </row>
    <row r="7" spans="2:5" ht="24.75" customHeight="1">
      <c r="B7" s="51" t="s">
        <v>162</v>
      </c>
      <c r="C7" s="27" t="s">
        <v>139</v>
      </c>
      <c r="D7" s="147">
        <v>544.57</v>
      </c>
      <c r="E7" s="140">
        <v>14.9</v>
      </c>
    </row>
    <row r="8" spans="2:5" ht="24.75" customHeight="1">
      <c r="B8" s="51" t="s">
        <v>117</v>
      </c>
      <c r="C8" s="27" t="s">
        <v>139</v>
      </c>
      <c r="D8" s="148">
        <v>48.41</v>
      </c>
      <c r="E8" s="139">
        <v>21.3</v>
      </c>
    </row>
    <row r="9" spans="2:5" ht="24.75" customHeight="1">
      <c r="B9" s="51" t="s">
        <v>31</v>
      </c>
      <c r="C9" s="27" t="s">
        <v>139</v>
      </c>
      <c r="D9" s="147">
        <v>1.33</v>
      </c>
      <c r="E9" s="140">
        <v>-31.6</v>
      </c>
    </row>
    <row r="10" spans="2:5" ht="24.75" customHeight="1">
      <c r="B10" s="51" t="s">
        <v>32</v>
      </c>
      <c r="C10" s="27" t="s">
        <v>139</v>
      </c>
      <c r="D10" s="149">
        <v>63.29</v>
      </c>
      <c r="E10" s="141">
        <v>14.7</v>
      </c>
    </row>
    <row r="11" spans="2:5" ht="24.75" customHeight="1">
      <c r="B11" s="51" t="s">
        <v>115</v>
      </c>
      <c r="C11" s="27" t="s">
        <v>139</v>
      </c>
      <c r="D11" s="148">
        <v>17.54</v>
      </c>
      <c r="E11" s="139">
        <v>8.9</v>
      </c>
    </row>
    <row r="12" spans="2:5" ht="24.75" customHeight="1">
      <c r="B12" s="51" t="s">
        <v>157</v>
      </c>
      <c r="C12" s="55" t="s">
        <v>30</v>
      </c>
      <c r="D12" s="180">
        <v>7.6</v>
      </c>
      <c r="E12" s="54">
        <v>0.4</v>
      </c>
    </row>
    <row r="13" spans="2:5" ht="24.75" customHeight="1">
      <c r="B13" s="51" t="s">
        <v>33</v>
      </c>
      <c r="C13" s="55" t="s">
        <v>30</v>
      </c>
      <c r="D13" s="180">
        <v>57.5</v>
      </c>
      <c r="E13" s="54">
        <v>-4.1</v>
      </c>
    </row>
    <row r="14" spans="2:5" ht="24.75" customHeight="1" thickBot="1">
      <c r="B14" s="112" t="s">
        <v>158</v>
      </c>
      <c r="C14" s="111" t="s">
        <v>159</v>
      </c>
      <c r="D14" s="186">
        <v>85.1</v>
      </c>
      <c r="E14" s="113">
        <v>-0.3</v>
      </c>
    </row>
    <row r="15" spans="2:5" ht="21" customHeight="1">
      <c r="B15" s="230" t="s">
        <v>144</v>
      </c>
      <c r="C15" s="230"/>
      <c r="D15" s="230"/>
      <c r="E15" s="230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C25" sqref="C25"/>
    </sheetView>
  </sheetViews>
  <sheetFormatPr defaultColWidth="12.57421875" defaultRowHeight="19.5" customHeight="1"/>
  <cols>
    <col min="1" max="1" width="9.00390625" style="8" bestFit="1" customWidth="1"/>
    <col min="2" max="2" width="40.421875" style="8" customWidth="1"/>
    <col min="3" max="3" width="14.28125" style="8" customWidth="1"/>
    <col min="4" max="4" width="17.42187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31" t="s">
        <v>124</v>
      </c>
      <c r="C2" s="228"/>
      <c r="D2" s="228"/>
    </row>
    <row r="3" spans="2:4" ht="19.5" customHeight="1" thickBot="1">
      <c r="B3" s="9"/>
      <c r="C3" s="232"/>
      <c r="D3" s="232"/>
    </row>
    <row r="4" spans="2:4" ht="24.75" customHeight="1">
      <c r="B4" s="30" t="s">
        <v>35</v>
      </c>
      <c r="C4" s="41" t="s">
        <v>164</v>
      </c>
      <c r="D4" s="43" t="s">
        <v>183</v>
      </c>
    </row>
    <row r="5" spans="2:5" ht="24.75" customHeight="1">
      <c r="B5" s="56" t="s">
        <v>165</v>
      </c>
      <c r="C5" s="74">
        <v>0.8</v>
      </c>
      <c r="D5" s="205">
        <v>10.1</v>
      </c>
      <c r="E5" s="206"/>
    </row>
    <row r="6" spans="2:5" s="24" customFormat="1" ht="24.75" customHeight="1">
      <c r="B6" s="106" t="s">
        <v>36</v>
      </c>
      <c r="C6" s="129"/>
      <c r="D6" s="130"/>
      <c r="E6" s="206"/>
    </row>
    <row r="7" spans="2:5" ht="24.75" customHeight="1">
      <c r="B7" s="105" t="s">
        <v>166</v>
      </c>
      <c r="C7" s="74">
        <v>4.6</v>
      </c>
      <c r="D7" s="92">
        <v>14.6</v>
      </c>
      <c r="E7" s="206"/>
    </row>
    <row r="8" spans="2:5" ht="24.75" customHeight="1">
      <c r="B8" s="105" t="s">
        <v>96</v>
      </c>
      <c r="C8" s="74">
        <v>27.9</v>
      </c>
      <c r="D8" s="92">
        <v>-15.5</v>
      </c>
      <c r="E8" s="206"/>
    </row>
    <row r="9" spans="2:5" ht="24.75" customHeight="1">
      <c r="B9" s="105" t="s">
        <v>97</v>
      </c>
      <c r="C9" s="74">
        <v>-53.5</v>
      </c>
      <c r="D9" s="92">
        <v>-17.9</v>
      </c>
      <c r="E9" s="206"/>
    </row>
    <row r="10" spans="2:5" ht="24.75" customHeight="1">
      <c r="B10" s="106" t="s">
        <v>167</v>
      </c>
      <c r="C10" s="129"/>
      <c r="D10" s="130"/>
      <c r="E10" s="206"/>
    </row>
    <row r="11" spans="2:5" ht="24.75" customHeight="1">
      <c r="B11" s="107" t="s">
        <v>37</v>
      </c>
      <c r="C11" s="74">
        <v>4.8</v>
      </c>
      <c r="D11" s="92">
        <v>-11.3</v>
      </c>
      <c r="E11" s="206"/>
    </row>
    <row r="12" spans="2:5" ht="24.75" customHeight="1">
      <c r="B12" s="107" t="s">
        <v>38</v>
      </c>
      <c r="C12" s="74">
        <v>0.6</v>
      </c>
      <c r="D12" s="92">
        <v>7.9</v>
      </c>
      <c r="E12" s="206"/>
    </row>
    <row r="13" spans="2:5" ht="24.75" customHeight="1">
      <c r="B13" s="107" t="s">
        <v>168</v>
      </c>
      <c r="C13" s="74">
        <v>5.1</v>
      </c>
      <c r="D13" s="92">
        <v>10</v>
      </c>
      <c r="E13" s="206"/>
    </row>
    <row r="14" spans="2:5" ht="24.75" customHeight="1" thickBot="1">
      <c r="B14" s="207" t="s">
        <v>39</v>
      </c>
      <c r="C14" s="85">
        <v>0.5</v>
      </c>
      <c r="D14" s="131">
        <v>13.6</v>
      </c>
      <c r="E14" s="206"/>
    </row>
    <row r="15" spans="2:5" ht="24.75" customHeight="1" thickBot="1">
      <c r="B15" s="208"/>
      <c r="C15" s="209"/>
      <c r="D15" s="209"/>
      <c r="E15" s="206"/>
    </row>
    <row r="16" spans="2:5" ht="24.75" customHeight="1">
      <c r="B16" s="210" t="s">
        <v>35</v>
      </c>
      <c r="C16" s="211" t="s">
        <v>184</v>
      </c>
      <c r="D16" s="114" t="s">
        <v>40</v>
      </c>
      <c r="E16" s="206"/>
    </row>
    <row r="17" spans="2:5" ht="24.75" customHeight="1">
      <c r="B17" s="107" t="s">
        <v>169</v>
      </c>
      <c r="C17" s="159">
        <v>53.16</v>
      </c>
      <c r="D17" s="92">
        <v>-13.5</v>
      </c>
      <c r="E17" s="206"/>
    </row>
    <row r="18" spans="2:4" ht="24.75" customHeight="1">
      <c r="B18" s="107" t="s">
        <v>170</v>
      </c>
      <c r="C18" s="159">
        <v>12.64</v>
      </c>
      <c r="D18" s="92">
        <v>-60</v>
      </c>
    </row>
    <row r="19" spans="2:4" ht="24.75" customHeight="1">
      <c r="B19" s="104" t="s">
        <v>171</v>
      </c>
      <c r="C19" s="155">
        <v>903.44</v>
      </c>
      <c r="D19" s="92">
        <v>-14.9</v>
      </c>
    </row>
    <row r="20" spans="2:4" ht="24.75" customHeight="1">
      <c r="B20" s="104" t="s">
        <v>172</v>
      </c>
      <c r="C20" s="155">
        <v>36.57</v>
      </c>
      <c r="D20" s="92">
        <v>-57.6</v>
      </c>
    </row>
    <row r="21" spans="2:4" ht="24.75" customHeight="1">
      <c r="B21" s="104" t="s">
        <v>173</v>
      </c>
      <c r="C21" s="155">
        <v>150.28</v>
      </c>
      <c r="D21" s="92">
        <v>11.9</v>
      </c>
    </row>
    <row r="22" spans="2:4" ht="24.75" customHeight="1" thickBot="1">
      <c r="B22" s="146" t="s">
        <v>174</v>
      </c>
      <c r="C22" s="212">
        <v>81.89</v>
      </c>
      <c r="D22" s="213">
        <v>-34.2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C5" sqref="C5"/>
    </sheetView>
  </sheetViews>
  <sheetFormatPr defaultColWidth="9.0039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8" width="9.00390625" style="7" bestFit="1" customWidth="1"/>
    <col min="9" max="16384" width="9.00390625" style="7" customWidth="1"/>
  </cols>
  <sheetData>
    <row r="1" spans="2:6" ht="24.75" customHeight="1">
      <c r="B1" s="233" t="s">
        <v>125</v>
      </c>
      <c r="C1" s="233"/>
      <c r="D1" s="233"/>
      <c r="E1" s="13"/>
      <c r="F1" s="14"/>
    </row>
    <row r="2" spans="2:6" ht="24.75" customHeight="1" thickBot="1">
      <c r="B2" s="19"/>
      <c r="C2" s="232" t="s">
        <v>87</v>
      </c>
      <c r="D2" s="234"/>
      <c r="E2" s="13"/>
      <c r="F2" s="14"/>
    </row>
    <row r="3" spans="2:6" ht="24.75" customHeight="1">
      <c r="B3" s="220" t="s">
        <v>179</v>
      </c>
      <c r="C3" s="41" t="s">
        <v>184</v>
      </c>
      <c r="D3" s="114" t="s">
        <v>40</v>
      </c>
      <c r="E3" s="13"/>
      <c r="F3" s="14"/>
    </row>
    <row r="4" spans="2:6" ht="24.75" customHeight="1">
      <c r="B4" s="57" t="s">
        <v>41</v>
      </c>
      <c r="C4" s="188">
        <v>276.97901</v>
      </c>
      <c r="D4" s="177">
        <v>10</v>
      </c>
      <c r="E4" s="134"/>
      <c r="F4" s="14"/>
    </row>
    <row r="5" spans="2:6" ht="24.75" customHeight="1">
      <c r="B5" s="57" t="s">
        <v>129</v>
      </c>
      <c r="C5" s="189">
        <v>80.11352</v>
      </c>
      <c r="D5" s="108">
        <v>11.2</v>
      </c>
      <c r="E5" s="13"/>
      <c r="F5" s="14"/>
    </row>
    <row r="6" spans="2:6" ht="24.75" customHeight="1">
      <c r="B6" s="117" t="s">
        <v>42</v>
      </c>
      <c r="C6" s="118"/>
      <c r="D6" s="119"/>
      <c r="E6" s="13"/>
      <c r="F6" s="14"/>
    </row>
    <row r="7" spans="2:6" ht="24.75" customHeight="1">
      <c r="B7" s="57" t="s">
        <v>43</v>
      </c>
      <c r="C7" s="190">
        <v>182.73412</v>
      </c>
      <c r="D7" s="109">
        <v>9.8</v>
      </c>
      <c r="E7" s="15"/>
      <c r="F7" s="14"/>
    </row>
    <row r="8" spans="2:6" ht="24.75" customHeight="1">
      <c r="B8" s="57" t="s">
        <v>44</v>
      </c>
      <c r="C8" s="221">
        <v>94.25</v>
      </c>
      <c r="D8" s="108">
        <v>10.3</v>
      </c>
      <c r="E8" s="15"/>
      <c r="F8" s="14"/>
    </row>
    <row r="9" spans="2:6" ht="24.75" customHeight="1">
      <c r="B9" s="117" t="s">
        <v>86</v>
      </c>
      <c r="C9" s="118"/>
      <c r="D9" s="119"/>
      <c r="E9" s="15"/>
      <c r="F9" s="14"/>
    </row>
    <row r="10" spans="2:6" ht="24.75" customHeight="1">
      <c r="B10" s="57" t="s">
        <v>45</v>
      </c>
      <c r="C10" s="191">
        <v>41.21501</v>
      </c>
      <c r="D10" s="95">
        <v>10.1</v>
      </c>
      <c r="E10" s="15"/>
      <c r="F10" s="14"/>
    </row>
    <row r="11" spans="2:4" ht="24.75" customHeight="1">
      <c r="B11" s="57" t="s">
        <v>46</v>
      </c>
      <c r="C11" s="191">
        <v>194.93368</v>
      </c>
      <c r="D11" s="95">
        <v>9.9</v>
      </c>
    </row>
    <row r="12" spans="2:4" ht="24.75" customHeight="1">
      <c r="B12" s="57" t="s">
        <v>47</v>
      </c>
      <c r="C12" s="191">
        <v>2.34225</v>
      </c>
      <c r="D12" s="95">
        <v>6.8</v>
      </c>
    </row>
    <row r="13" spans="2:5" ht="24.75" customHeight="1">
      <c r="B13" s="57" t="s">
        <v>48</v>
      </c>
      <c r="C13" s="191">
        <v>38.48807</v>
      </c>
      <c r="D13" s="95">
        <v>10.5</v>
      </c>
      <c r="E13" s="216"/>
    </row>
    <row r="14" spans="2:4" ht="24.75" customHeight="1">
      <c r="B14" s="51" t="s">
        <v>98</v>
      </c>
      <c r="C14" s="172">
        <v>6301.63</v>
      </c>
      <c r="D14" s="139">
        <v>42.9</v>
      </c>
    </row>
    <row r="15" spans="2:4" ht="24.75" customHeight="1" thickBot="1">
      <c r="B15" s="112" t="s">
        <v>49</v>
      </c>
      <c r="C15" s="173">
        <v>2812.17</v>
      </c>
      <c r="D15" s="174">
        <v>-10.05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F16"/>
  <sheetViews>
    <sheetView zoomScalePageLayoutView="0" workbookViewId="0" topLeftCell="A1">
      <selection activeCell="F21" sqref="F21"/>
    </sheetView>
  </sheetViews>
  <sheetFormatPr defaultColWidth="9.0039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7" bestFit="1" customWidth="1"/>
    <col min="8" max="247" width="9.00390625" style="8" bestFit="1" customWidth="1"/>
    <col min="248" max="16384" width="9.00390625" style="8" customWidth="1"/>
  </cols>
  <sheetData>
    <row r="1" spans="3:6" ht="29.25" customHeight="1">
      <c r="C1" s="235" t="s">
        <v>126</v>
      </c>
      <c r="D1" s="235"/>
      <c r="E1" s="235"/>
      <c r="F1" s="142"/>
    </row>
    <row r="2" spans="3:6" ht="29.25" customHeight="1" thickBot="1">
      <c r="C2" s="18"/>
      <c r="D2" s="7"/>
      <c r="E2" s="7" t="s">
        <v>138</v>
      </c>
      <c r="F2" s="18"/>
    </row>
    <row r="3" spans="3:5" ht="24.75" customHeight="1">
      <c r="C3" s="30" t="s">
        <v>35</v>
      </c>
      <c r="D3" s="41" t="s">
        <v>184</v>
      </c>
      <c r="E3" s="43" t="s">
        <v>40</v>
      </c>
    </row>
    <row r="4" spans="3:5" ht="24.75" customHeight="1">
      <c r="C4" s="58" t="s">
        <v>130</v>
      </c>
      <c r="D4" s="152">
        <v>30.69</v>
      </c>
      <c r="E4" s="93">
        <v>1.9</v>
      </c>
    </row>
    <row r="5" spans="3:5" ht="24.75" customHeight="1">
      <c r="C5" s="58" t="s">
        <v>99</v>
      </c>
      <c r="D5" s="152">
        <v>19.94</v>
      </c>
      <c r="E5" s="93">
        <v>0.7</v>
      </c>
    </row>
    <row r="6" spans="3:6" ht="24.75" customHeight="1">
      <c r="C6" s="58" t="s">
        <v>131</v>
      </c>
      <c r="D6" s="151">
        <v>205.14</v>
      </c>
      <c r="E6" s="132">
        <v>5.2</v>
      </c>
      <c r="F6" s="20"/>
    </row>
    <row r="7" spans="3:6" ht="24.75" customHeight="1">
      <c r="C7" s="58" t="s">
        <v>153</v>
      </c>
      <c r="D7" s="151">
        <v>51.63</v>
      </c>
      <c r="E7" s="132">
        <v>2.7</v>
      </c>
      <c r="F7" s="20"/>
    </row>
    <row r="8" spans="3:5" ht="24.75" customHeight="1">
      <c r="C8" s="58" t="s">
        <v>154</v>
      </c>
      <c r="D8" s="151">
        <v>0.11</v>
      </c>
      <c r="E8" s="132">
        <v>-10.384300899427629</v>
      </c>
    </row>
    <row r="9" spans="3:5" ht="24.75" customHeight="1">
      <c r="C9" s="58" t="s">
        <v>155</v>
      </c>
      <c r="D9" s="151">
        <v>24</v>
      </c>
      <c r="E9" s="132">
        <v>13.452194135108059</v>
      </c>
    </row>
    <row r="10" spans="3:5" ht="24.75" customHeight="1">
      <c r="C10" s="58" t="s">
        <v>156</v>
      </c>
      <c r="D10" s="151">
        <v>27.52</v>
      </c>
      <c r="E10" s="132">
        <v>-5.035049994995319</v>
      </c>
    </row>
    <row r="11" spans="3:5" ht="24.75" customHeight="1">
      <c r="C11" s="58" t="s">
        <v>132</v>
      </c>
      <c r="D11" s="175">
        <v>1571.9337</v>
      </c>
      <c r="E11" s="139">
        <v>6.4</v>
      </c>
    </row>
    <row r="12" spans="3:5" ht="24.75" customHeight="1">
      <c r="C12" s="58" t="s">
        <v>133</v>
      </c>
      <c r="D12" s="148">
        <v>1082.232</v>
      </c>
      <c r="E12" s="139">
        <v>12.9</v>
      </c>
    </row>
    <row r="13" spans="3:5" ht="24.75" customHeight="1">
      <c r="C13" s="58" t="s">
        <v>134</v>
      </c>
      <c r="D13" s="148">
        <v>895.4022</v>
      </c>
      <c r="E13" s="139">
        <v>14.3</v>
      </c>
    </row>
    <row r="14" spans="3:5" ht="24.75" customHeight="1">
      <c r="C14" s="58" t="s">
        <v>100</v>
      </c>
      <c r="D14" s="148">
        <v>188.3849</v>
      </c>
      <c r="E14" s="139">
        <v>13.4</v>
      </c>
    </row>
    <row r="15" spans="3:5" ht="24.75" customHeight="1">
      <c r="C15" s="58" t="s">
        <v>101</v>
      </c>
      <c r="D15" s="148">
        <v>674.1201</v>
      </c>
      <c r="E15" s="139">
        <v>12.6</v>
      </c>
    </row>
    <row r="16" spans="3:5" ht="24.75" customHeight="1" thickBot="1">
      <c r="C16" s="116" t="s">
        <v>146</v>
      </c>
      <c r="D16" s="176">
        <v>32.8873</v>
      </c>
      <c r="E16" s="174">
        <v>74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Y56"/>
  <sheetViews>
    <sheetView tabSelected="1" zoomScalePageLayoutView="0" workbookViewId="0" topLeftCell="A1">
      <selection activeCell="G14" sqref="G14:O18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36" customWidth="1"/>
    <col min="4" max="4" width="12.7109375" style="35" customWidth="1"/>
    <col min="5" max="7" width="13.57421875" style="2" customWidth="1"/>
    <col min="8" max="8" width="12.00390625" style="6" customWidth="1"/>
    <col min="9" max="9" width="12.7109375" style="6" customWidth="1"/>
    <col min="10" max="10" width="11.00390625" style="6" customWidth="1"/>
    <col min="11" max="11" width="10.28125" style="6" customWidth="1"/>
    <col min="12" max="12" width="9.8515625" style="6" customWidth="1"/>
    <col min="13" max="13" width="10.8515625" style="6" customWidth="1"/>
    <col min="14" max="15" width="10.28125" style="6" customWidth="1"/>
    <col min="16" max="231" width="7.57421875" style="6" customWidth="1"/>
    <col min="232" max="16384" width="9.140625" style="17" customWidth="1"/>
  </cols>
  <sheetData>
    <row r="1" spans="2:4" ht="25.5" customHeight="1">
      <c r="B1" s="236" t="s">
        <v>127</v>
      </c>
      <c r="C1" s="236"/>
      <c r="D1" s="236"/>
    </row>
    <row r="2" spans="2:4" ht="23.25" customHeight="1">
      <c r="B2" s="26"/>
      <c r="C2" s="33"/>
      <c r="D2" s="34" t="s">
        <v>50</v>
      </c>
    </row>
    <row r="3" spans="2:5" ht="24.75" customHeight="1">
      <c r="B3" s="59" t="s">
        <v>51</v>
      </c>
      <c r="C3" s="67" t="s">
        <v>185</v>
      </c>
      <c r="D3" s="68" t="s">
        <v>0</v>
      </c>
      <c r="E3" s="69" t="s">
        <v>93</v>
      </c>
    </row>
    <row r="4" spans="2:7" ht="24.75" customHeight="1">
      <c r="B4" s="60" t="s">
        <v>59</v>
      </c>
      <c r="C4" s="98" t="s">
        <v>34</v>
      </c>
      <c r="D4" s="91">
        <v>10.1</v>
      </c>
      <c r="E4" s="96">
        <v>100</v>
      </c>
      <c r="F4" s="201"/>
      <c r="G4" s="201"/>
    </row>
    <row r="5" spans="2:10" ht="24.75" customHeight="1">
      <c r="B5" s="51" t="s">
        <v>102</v>
      </c>
      <c r="C5" s="98" t="s">
        <v>34</v>
      </c>
      <c r="D5" s="91">
        <v>16</v>
      </c>
      <c r="E5" s="96">
        <v>19.5</v>
      </c>
      <c r="F5" s="201"/>
      <c r="G5" s="201"/>
      <c r="J5" s="158"/>
    </row>
    <row r="6" spans="2:10" ht="24.75" customHeight="1">
      <c r="B6" s="51" t="s">
        <v>160</v>
      </c>
      <c r="C6" s="187" t="s">
        <v>34</v>
      </c>
      <c r="D6" s="91">
        <v>19.3</v>
      </c>
      <c r="E6" s="96">
        <v>11</v>
      </c>
      <c r="F6" s="201"/>
      <c r="G6" s="201"/>
      <c r="J6" s="158"/>
    </row>
    <row r="7" spans="2:10" ht="24.75" customHeight="1">
      <c r="B7" s="51" t="s">
        <v>88</v>
      </c>
      <c r="C7" s="98" t="s">
        <v>34</v>
      </c>
      <c r="D7" s="91">
        <v>25.1</v>
      </c>
      <c r="E7" s="96">
        <v>16.9</v>
      </c>
      <c r="F7" s="201"/>
      <c r="G7" s="201"/>
      <c r="J7" s="158"/>
    </row>
    <row r="8" spans="2:10" ht="24.75" customHeight="1">
      <c r="B8" s="51" t="s">
        <v>89</v>
      </c>
      <c r="C8" s="98" t="s">
        <v>34</v>
      </c>
      <c r="D8" s="91">
        <v>21.9</v>
      </c>
      <c r="E8" s="96">
        <v>24.1</v>
      </c>
      <c r="F8" s="201"/>
      <c r="G8" s="201"/>
      <c r="J8" s="158"/>
    </row>
    <row r="9" spans="2:10" ht="24.75" customHeight="1">
      <c r="B9" s="51" t="s">
        <v>90</v>
      </c>
      <c r="C9" s="98" t="s">
        <v>34</v>
      </c>
      <c r="D9" s="91">
        <v>14.8</v>
      </c>
      <c r="E9" s="96">
        <v>9.4</v>
      </c>
      <c r="F9" s="201"/>
      <c r="G9" s="201"/>
      <c r="J9" s="158"/>
    </row>
    <row r="10" spans="2:10" ht="24.75" customHeight="1">
      <c r="B10" s="51" t="s">
        <v>91</v>
      </c>
      <c r="C10" s="98" t="s">
        <v>34</v>
      </c>
      <c r="D10" s="91">
        <v>21.1</v>
      </c>
      <c r="E10" s="96">
        <v>23</v>
      </c>
      <c r="F10" s="201"/>
      <c r="G10" s="201"/>
      <c r="J10" s="158"/>
    </row>
    <row r="11" spans="2:10" ht="24.75" customHeight="1">
      <c r="B11" s="51" t="s">
        <v>103</v>
      </c>
      <c r="C11" s="157" t="s">
        <v>34</v>
      </c>
      <c r="D11" s="91">
        <v>15.2</v>
      </c>
      <c r="E11" s="96">
        <v>23.2</v>
      </c>
      <c r="F11" s="201"/>
      <c r="G11" s="201"/>
      <c r="J11" s="158"/>
    </row>
    <row r="12" spans="2:10" ht="24.75" customHeight="1">
      <c r="B12" s="51" t="s">
        <v>141</v>
      </c>
      <c r="C12" s="157" t="s">
        <v>34</v>
      </c>
      <c r="D12" s="91">
        <v>20</v>
      </c>
      <c r="E12" s="96">
        <v>22.3</v>
      </c>
      <c r="F12" s="201"/>
      <c r="G12" s="201"/>
      <c r="J12" s="158"/>
    </row>
    <row r="13" spans="2:7" ht="24.75" customHeight="1">
      <c r="B13" s="161" t="s">
        <v>137</v>
      </c>
      <c r="C13" s="157" t="s">
        <v>34</v>
      </c>
      <c r="D13" s="91">
        <v>-25.3</v>
      </c>
      <c r="E13" s="96">
        <v>-49.4</v>
      </c>
      <c r="F13" s="201"/>
      <c r="G13" s="201"/>
    </row>
    <row r="14" spans="2:25" ht="24.75" customHeight="1">
      <c r="B14" s="60" t="s">
        <v>41</v>
      </c>
      <c r="C14" s="99">
        <v>2769790.1</v>
      </c>
      <c r="D14" s="178">
        <v>10</v>
      </c>
      <c r="E14" s="94">
        <v>100</v>
      </c>
      <c r="F14" s="202"/>
      <c r="G14" s="202"/>
      <c r="H14" s="196"/>
      <c r="I14" s="197"/>
      <c r="L14" s="198"/>
      <c r="M14" s="198"/>
      <c r="S14" s="158"/>
      <c r="T14" s="158"/>
      <c r="U14" s="158"/>
      <c r="V14" s="158"/>
      <c r="W14" s="158"/>
      <c r="X14" s="158"/>
      <c r="Y14" s="158"/>
    </row>
    <row r="15" spans="2:9" ht="24.75" customHeight="1">
      <c r="B15" s="60" t="s">
        <v>52</v>
      </c>
      <c r="C15" s="100">
        <v>1117321.0999999999</v>
      </c>
      <c r="D15" s="88">
        <v>10.00890845616101</v>
      </c>
      <c r="E15" s="97">
        <v>40.45391977670511</v>
      </c>
      <c r="F15" s="203"/>
      <c r="G15" s="203"/>
      <c r="H15" s="196"/>
      <c r="I15" s="197"/>
    </row>
    <row r="16" spans="2:17" ht="24.75" customHeight="1">
      <c r="B16" s="60" t="s">
        <v>92</v>
      </c>
      <c r="C16" s="100">
        <v>162920.9</v>
      </c>
      <c r="D16" s="88">
        <v>9.120470557661989</v>
      </c>
      <c r="E16" s="97">
        <v>5.418775276959665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17"/>
      <c r="P16" s="196"/>
      <c r="Q16" s="196"/>
    </row>
    <row r="17" spans="2:14" ht="24.75" customHeight="1">
      <c r="B17" s="60" t="s">
        <v>53</v>
      </c>
      <c r="C17" s="100">
        <v>142842.1</v>
      </c>
      <c r="D17" s="88">
        <v>10.916029941607647</v>
      </c>
      <c r="E17" s="97">
        <v>5.594348546367142</v>
      </c>
      <c r="F17" s="203"/>
      <c r="G17" s="203"/>
      <c r="H17" s="203"/>
      <c r="I17" s="203"/>
      <c r="J17" s="203"/>
      <c r="K17" s="203"/>
      <c r="L17" s="203"/>
      <c r="M17" s="203"/>
      <c r="N17" s="203"/>
    </row>
    <row r="18" spans="2:15" ht="24.75" customHeight="1">
      <c r="B18" s="60" t="s">
        <v>54</v>
      </c>
      <c r="C18" s="100">
        <v>319525</v>
      </c>
      <c r="D18" s="88">
        <v>9.846948247055494</v>
      </c>
      <c r="E18" s="97">
        <v>11.398334441609746</v>
      </c>
      <c r="F18" s="203"/>
      <c r="G18" s="203"/>
      <c r="H18" s="203"/>
      <c r="I18" s="203"/>
      <c r="J18" s="203"/>
      <c r="K18" s="203"/>
      <c r="L18" s="203"/>
      <c r="M18" s="203"/>
      <c r="N18" s="203"/>
      <c r="O18" s="217"/>
    </row>
    <row r="19" spans="2:14" ht="24.75" customHeight="1">
      <c r="B19" s="60" t="s">
        <v>55</v>
      </c>
      <c r="C19" s="100">
        <v>153740</v>
      </c>
      <c r="D19" s="88">
        <v>10.100547136841499</v>
      </c>
      <c r="E19" s="97">
        <v>5.612614215147292</v>
      </c>
      <c r="F19" s="203"/>
      <c r="G19" s="203"/>
      <c r="H19" s="218"/>
      <c r="I19" s="218"/>
      <c r="J19" s="218"/>
      <c r="K19" s="218"/>
      <c r="L19" s="218"/>
      <c r="M19" s="218"/>
      <c r="N19" s="218"/>
    </row>
    <row r="20" spans="2:10" ht="24.75" customHeight="1">
      <c r="B20" s="60" t="s">
        <v>56</v>
      </c>
      <c r="C20" s="100">
        <v>385142</v>
      </c>
      <c r="D20" s="88">
        <v>10.047174259026974</v>
      </c>
      <c r="E20" s="97">
        <v>13.992934887069215</v>
      </c>
      <c r="F20" s="203"/>
      <c r="G20" s="203"/>
      <c r="H20" s="217"/>
      <c r="I20" s="199"/>
      <c r="J20" s="219"/>
    </row>
    <row r="21" spans="2:9" ht="24.75" customHeight="1">
      <c r="B21" s="60" t="s">
        <v>57</v>
      </c>
      <c r="C21" s="100">
        <v>488299</v>
      </c>
      <c r="D21" s="88">
        <v>9.915362971299942</v>
      </c>
      <c r="E21" s="97">
        <v>17.529072856141738</v>
      </c>
      <c r="F21" s="203"/>
      <c r="G21" s="203"/>
      <c r="H21" s="196"/>
      <c r="I21" s="197"/>
    </row>
    <row r="22" spans="2:8" ht="24.75" customHeight="1">
      <c r="B22" s="60" t="s">
        <v>58</v>
      </c>
      <c r="C22" s="74" t="s">
        <v>114</v>
      </c>
      <c r="D22" s="89">
        <v>9.5</v>
      </c>
      <c r="E22" s="94">
        <v>100</v>
      </c>
      <c r="F22" s="202"/>
      <c r="G22" s="202"/>
      <c r="H22" s="199"/>
    </row>
    <row r="23" spans="2:7" ht="24.75" customHeight="1">
      <c r="B23" s="60" t="s">
        <v>52</v>
      </c>
      <c r="C23" s="74" t="s">
        <v>151</v>
      </c>
      <c r="D23" s="90">
        <v>8.5</v>
      </c>
      <c r="E23" s="95">
        <v>14.1</v>
      </c>
      <c r="F23" s="204"/>
      <c r="G23" s="204"/>
    </row>
    <row r="24" spans="2:7" ht="24.75" customHeight="1">
      <c r="B24" s="60" t="s">
        <v>92</v>
      </c>
      <c r="C24" s="74" t="s">
        <v>152</v>
      </c>
      <c r="D24" s="90">
        <v>8.8</v>
      </c>
      <c r="E24" s="95">
        <v>8.2</v>
      </c>
      <c r="F24" s="204"/>
      <c r="G24" s="204"/>
    </row>
    <row r="25" spans="2:7" ht="24.75" customHeight="1">
      <c r="B25" s="60" t="s">
        <v>53</v>
      </c>
      <c r="C25" s="74" t="s">
        <v>152</v>
      </c>
      <c r="D25" s="90">
        <v>10.3</v>
      </c>
      <c r="E25" s="95">
        <v>8.8</v>
      </c>
      <c r="F25" s="204"/>
      <c r="G25" s="204"/>
    </row>
    <row r="26" spans="2:7" ht="24.75" customHeight="1">
      <c r="B26" s="60" t="s">
        <v>54</v>
      </c>
      <c r="C26" s="74" t="s">
        <v>152</v>
      </c>
      <c r="D26" s="90">
        <v>8.5</v>
      </c>
      <c r="E26" s="95">
        <v>12</v>
      </c>
      <c r="F26" s="204"/>
      <c r="G26" s="204"/>
    </row>
    <row r="27" spans="2:7" ht="24.75" customHeight="1">
      <c r="B27" s="60" t="s">
        <v>55</v>
      </c>
      <c r="C27" s="74" t="s">
        <v>152</v>
      </c>
      <c r="D27" s="90">
        <v>10.4</v>
      </c>
      <c r="E27" s="95">
        <v>4</v>
      </c>
      <c r="F27" s="204"/>
      <c r="G27" s="204"/>
    </row>
    <row r="28" spans="2:7" ht="24.75" customHeight="1">
      <c r="B28" s="60" t="s">
        <v>56</v>
      </c>
      <c r="C28" s="74" t="s">
        <v>152</v>
      </c>
      <c r="D28" s="90">
        <v>9.8</v>
      </c>
      <c r="E28" s="95">
        <v>8.6</v>
      </c>
      <c r="F28" s="204"/>
      <c r="G28" s="204"/>
    </row>
    <row r="29" spans="2:7" ht="24.75" customHeight="1">
      <c r="B29" s="60" t="s">
        <v>57</v>
      </c>
      <c r="C29" s="74" t="s">
        <v>152</v>
      </c>
      <c r="D29" s="90">
        <v>8.7</v>
      </c>
      <c r="E29" s="95">
        <v>11.7</v>
      </c>
      <c r="F29" s="204"/>
      <c r="G29" s="204"/>
    </row>
    <row r="30" spans="2:8" ht="24.75" customHeight="1">
      <c r="B30" s="51" t="s">
        <v>142</v>
      </c>
      <c r="C30" s="74" t="s">
        <v>152</v>
      </c>
      <c r="D30" s="90">
        <v>11.1</v>
      </c>
      <c r="E30" s="95">
        <v>32.6</v>
      </c>
      <c r="F30" s="204"/>
      <c r="G30" s="204"/>
      <c r="H30" s="158"/>
    </row>
    <row r="31" spans="2:7" ht="24.75" customHeight="1">
      <c r="B31" s="60" t="s">
        <v>186</v>
      </c>
      <c r="C31" s="52">
        <v>484054</v>
      </c>
      <c r="D31" s="150">
        <v>21.3</v>
      </c>
      <c r="E31" s="61"/>
      <c r="F31" s="61"/>
      <c r="G31" s="61"/>
    </row>
    <row r="32" spans="2:7" ht="24.75" customHeight="1">
      <c r="B32" s="60" t="s">
        <v>52</v>
      </c>
      <c r="C32" s="52">
        <v>105689</v>
      </c>
      <c r="D32" s="53">
        <v>7.8</v>
      </c>
      <c r="E32" s="61"/>
      <c r="F32" s="61"/>
      <c r="G32" s="61"/>
    </row>
    <row r="33" spans="2:7" ht="24.75" customHeight="1">
      <c r="B33" s="60" t="s">
        <v>92</v>
      </c>
      <c r="C33" s="52">
        <v>23294</v>
      </c>
      <c r="D33" s="53">
        <v>20.7</v>
      </c>
      <c r="E33" s="61"/>
      <c r="F33" s="61"/>
      <c r="G33" s="61"/>
    </row>
    <row r="34" spans="2:7" ht="24.75" customHeight="1">
      <c r="B34" s="60" t="s">
        <v>53</v>
      </c>
      <c r="C34" s="52">
        <v>69849</v>
      </c>
      <c r="D34" s="53">
        <v>21</v>
      </c>
      <c r="E34" s="61"/>
      <c r="F34" s="61"/>
      <c r="G34" s="61"/>
    </row>
    <row r="35" spans="2:7" ht="24.75" customHeight="1">
      <c r="B35" s="60" t="s">
        <v>54</v>
      </c>
      <c r="C35" s="52">
        <v>41801</v>
      </c>
      <c r="D35" s="53">
        <v>7.5</v>
      </c>
      <c r="E35" s="61"/>
      <c r="F35" s="61"/>
      <c r="G35" s="61"/>
    </row>
    <row r="36" spans="2:7" ht="24.75" customHeight="1">
      <c r="B36" s="60" t="s">
        <v>55</v>
      </c>
      <c r="C36" s="52">
        <v>15956</v>
      </c>
      <c r="D36" s="53">
        <v>15.8</v>
      </c>
      <c r="E36" s="61"/>
      <c r="F36" s="61"/>
      <c r="G36" s="61"/>
    </row>
    <row r="37" spans="2:7" ht="24.75" customHeight="1">
      <c r="B37" s="60" t="s">
        <v>56</v>
      </c>
      <c r="C37" s="52">
        <v>18790</v>
      </c>
      <c r="D37" s="53">
        <v>11.5</v>
      </c>
      <c r="E37" s="61"/>
      <c r="F37" s="61"/>
      <c r="G37" s="61"/>
    </row>
    <row r="38" spans="2:7" ht="24.75" customHeight="1">
      <c r="B38" s="60" t="s">
        <v>57</v>
      </c>
      <c r="C38" s="52">
        <v>88030</v>
      </c>
      <c r="D38" s="53">
        <v>10.4</v>
      </c>
      <c r="E38" s="61"/>
      <c r="F38" s="61"/>
      <c r="G38" s="61"/>
    </row>
    <row r="39" spans="2:7" ht="24.75" customHeight="1">
      <c r="B39" s="60" t="s">
        <v>143</v>
      </c>
      <c r="C39" s="52">
        <v>120646</v>
      </c>
      <c r="D39" s="53">
        <v>60.8</v>
      </c>
      <c r="E39" s="61"/>
      <c r="F39" s="61"/>
      <c r="G39" s="61"/>
    </row>
    <row r="40" spans="2:7" ht="24.75" customHeight="1">
      <c r="B40" s="42" t="s">
        <v>60</v>
      </c>
      <c r="C40" s="52">
        <v>531640</v>
      </c>
      <c r="D40" s="53">
        <v>-13.5</v>
      </c>
      <c r="E40" s="61"/>
      <c r="F40" s="61"/>
      <c r="G40" s="61"/>
    </row>
    <row r="41" spans="2:7" ht="24.75" customHeight="1">
      <c r="B41" s="60" t="s">
        <v>120</v>
      </c>
      <c r="C41" s="52">
        <v>337090</v>
      </c>
      <c r="D41" s="53">
        <v>-26.1</v>
      </c>
      <c r="E41" s="61"/>
      <c r="F41" s="61"/>
      <c r="G41" s="61"/>
    </row>
    <row r="42" spans="2:7" ht="24.75" customHeight="1">
      <c r="B42" s="60" t="s">
        <v>121</v>
      </c>
      <c r="C42" s="52">
        <v>19168</v>
      </c>
      <c r="D42" s="92">
        <v>282.4</v>
      </c>
      <c r="E42" s="61"/>
      <c r="F42" s="61"/>
      <c r="G42" s="61"/>
    </row>
    <row r="43" spans="2:7" ht="24.75" customHeight="1">
      <c r="B43" s="60" t="s">
        <v>122</v>
      </c>
      <c r="C43" s="52">
        <v>15114</v>
      </c>
      <c r="D43" s="92">
        <v>49.4</v>
      </c>
      <c r="E43" s="61"/>
      <c r="F43" s="61"/>
      <c r="G43" s="61"/>
    </row>
    <row r="44" spans="2:7" ht="24.75" customHeight="1">
      <c r="B44" s="60" t="s">
        <v>54</v>
      </c>
      <c r="C44" s="52">
        <v>19130</v>
      </c>
      <c r="D44" s="53">
        <v>-9.6</v>
      </c>
      <c r="E44" s="61"/>
      <c r="F44" s="61"/>
      <c r="G44" s="61"/>
    </row>
    <row r="45" spans="2:7" ht="24.75" customHeight="1">
      <c r="B45" s="60" t="s">
        <v>55</v>
      </c>
      <c r="C45" s="52">
        <v>3429</v>
      </c>
      <c r="D45" s="53">
        <v>-62.1</v>
      </c>
      <c r="E45" s="61"/>
      <c r="F45" s="61"/>
      <c r="G45" s="61"/>
    </row>
    <row r="46" spans="2:7" ht="24.75" customHeight="1">
      <c r="B46" s="60" t="s">
        <v>56</v>
      </c>
      <c r="C46" s="52">
        <v>37571</v>
      </c>
      <c r="D46" s="53">
        <v>7.3</v>
      </c>
      <c r="E46" s="61"/>
      <c r="F46" s="61"/>
      <c r="G46" s="61"/>
    </row>
    <row r="47" spans="2:7" ht="24.75" customHeight="1">
      <c r="B47" s="60" t="s">
        <v>57</v>
      </c>
      <c r="C47" s="52">
        <v>100138</v>
      </c>
      <c r="D47" s="53">
        <v>27.9</v>
      </c>
      <c r="E47" s="61"/>
      <c r="F47" s="61"/>
      <c r="G47" s="61"/>
    </row>
    <row r="48" spans="2:7" ht="24.75" customHeight="1">
      <c r="B48" s="62" t="s">
        <v>135</v>
      </c>
      <c r="C48" s="101">
        <v>306923</v>
      </c>
      <c r="D48" s="179">
        <v>1.905479706757331</v>
      </c>
      <c r="E48" s="61"/>
      <c r="F48" s="61"/>
      <c r="G48" s="61"/>
    </row>
    <row r="49" spans="2:7" ht="24.75" customHeight="1">
      <c r="B49" s="60" t="s">
        <v>116</v>
      </c>
      <c r="C49" s="101">
        <v>45457</v>
      </c>
      <c r="D49" s="179">
        <v>0.9751654893598116</v>
      </c>
      <c r="E49" s="61"/>
      <c r="F49" s="61"/>
      <c r="G49" s="61"/>
    </row>
    <row r="50" spans="2:7" ht="24.75" customHeight="1">
      <c r="B50" s="60" t="s">
        <v>92</v>
      </c>
      <c r="C50" s="101">
        <v>14344</v>
      </c>
      <c r="D50" s="179">
        <v>8.592626239685064</v>
      </c>
      <c r="E50" s="61"/>
      <c r="F50" s="61"/>
      <c r="G50" s="61"/>
    </row>
    <row r="51" spans="2:7" ht="24.75" customHeight="1">
      <c r="B51" s="60" t="s">
        <v>53</v>
      </c>
      <c r="C51" s="101">
        <v>15460</v>
      </c>
      <c r="D51" s="179">
        <v>4.906018864083599</v>
      </c>
      <c r="E51" s="61"/>
      <c r="F51" s="61"/>
      <c r="G51" s="61"/>
    </row>
    <row r="52" spans="2:7" ht="24.75" customHeight="1">
      <c r="B52" s="60" t="s">
        <v>54</v>
      </c>
      <c r="C52" s="101">
        <v>27647</v>
      </c>
      <c r="D52" s="39">
        <v>-3.742775572731704</v>
      </c>
      <c r="E52" s="61"/>
      <c r="F52" s="61"/>
      <c r="G52" s="61"/>
    </row>
    <row r="53" spans="2:7" ht="24.75" customHeight="1">
      <c r="B53" s="60" t="s">
        <v>55</v>
      </c>
      <c r="C53" s="101">
        <v>16888</v>
      </c>
      <c r="D53" s="39">
        <v>23.04553734061931</v>
      </c>
      <c r="E53" s="61"/>
      <c r="F53" s="61"/>
      <c r="G53" s="61"/>
    </row>
    <row r="54" spans="2:7" ht="24.75" customHeight="1">
      <c r="B54" s="60" t="s">
        <v>56</v>
      </c>
      <c r="C54" s="101">
        <v>23779</v>
      </c>
      <c r="D54" s="39">
        <v>-13.028053107055337</v>
      </c>
      <c r="E54" s="61"/>
      <c r="F54" s="61"/>
      <c r="G54" s="61"/>
    </row>
    <row r="55" spans="2:7" ht="24.75" customHeight="1" thickBot="1">
      <c r="B55" s="143" t="s">
        <v>57</v>
      </c>
      <c r="C55" s="145">
        <v>38982</v>
      </c>
      <c r="D55" s="115">
        <v>6.301982492978103</v>
      </c>
      <c r="E55" s="61"/>
      <c r="F55" s="61"/>
      <c r="G55" s="61"/>
    </row>
    <row r="56" spans="3:4" ht="19.5" customHeight="1">
      <c r="C56" s="38"/>
      <c r="D56" s="37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8" sqref="F8"/>
    </sheetView>
  </sheetViews>
  <sheetFormatPr defaultColWidth="10.7109375" defaultRowHeight="30" customHeight="1"/>
  <cols>
    <col min="1" max="1" width="7.00390625" style="4" customWidth="1"/>
    <col min="2" max="2" width="18.421875" style="3" customWidth="1"/>
    <col min="3" max="3" width="18.7109375" style="3" customWidth="1"/>
    <col min="4" max="4" width="13.28125" style="3" customWidth="1"/>
    <col min="5" max="5" width="16.28125" style="3" customWidth="1"/>
    <col min="6" max="6" width="14.00390625" style="3" customWidth="1"/>
    <col min="7" max="16384" width="10.7109375" style="3" customWidth="1"/>
  </cols>
  <sheetData>
    <row r="1" spans="1:6" ht="30" customHeight="1">
      <c r="A1" s="4"/>
      <c r="B1" s="241" t="s">
        <v>128</v>
      </c>
      <c r="C1" s="241"/>
      <c r="D1" s="241"/>
      <c r="E1" s="241"/>
      <c r="F1" s="241"/>
    </row>
    <row r="2" spans="2:5" ht="30" customHeight="1" thickBot="1">
      <c r="B2" s="80"/>
      <c r="C2" s="80"/>
      <c r="D2" s="80"/>
      <c r="E2" s="80"/>
    </row>
    <row r="3" spans="2:6" ht="24.75" customHeight="1">
      <c r="B3" s="237" t="s">
        <v>62</v>
      </c>
      <c r="C3" s="239" t="s">
        <v>113</v>
      </c>
      <c r="D3" s="240"/>
      <c r="E3" s="242" t="s">
        <v>175</v>
      </c>
      <c r="F3" s="242"/>
    </row>
    <row r="4" spans="2:6" ht="24.75" customHeight="1">
      <c r="B4" s="238"/>
      <c r="C4" s="64" t="s">
        <v>187</v>
      </c>
      <c r="D4" s="28" t="s">
        <v>147</v>
      </c>
      <c r="E4" s="103" t="s">
        <v>187</v>
      </c>
      <c r="F4" s="28" t="s">
        <v>147</v>
      </c>
    </row>
    <row r="5" spans="2:6" ht="24.75" customHeight="1">
      <c r="B5" s="12" t="s">
        <v>63</v>
      </c>
      <c r="C5" s="78">
        <v>8.1</v>
      </c>
      <c r="D5" s="63" t="s">
        <v>114</v>
      </c>
      <c r="E5" s="78">
        <v>10.1</v>
      </c>
      <c r="F5" s="28" t="s">
        <v>34</v>
      </c>
    </row>
    <row r="6" spans="2:6" ht="24.75" customHeight="1">
      <c r="B6" s="12" t="s">
        <v>64</v>
      </c>
      <c r="C6" s="78">
        <v>8.3</v>
      </c>
      <c r="D6" s="86">
        <f>RANK(C6,$C$6:$C$26)</f>
        <v>17</v>
      </c>
      <c r="E6" s="78">
        <v>10.2</v>
      </c>
      <c r="F6" s="86">
        <f>RANK(E6,E$6:E$26)</f>
        <v>11</v>
      </c>
    </row>
    <row r="7" spans="2:6" ht="24.75" customHeight="1">
      <c r="B7" s="12" t="s">
        <v>65</v>
      </c>
      <c r="C7" s="78">
        <v>9.1</v>
      </c>
      <c r="D7" s="86">
        <f aca="true" t="shared" si="0" ref="D7:D26">RANK(C7,$C$6:$C$26)</f>
        <v>14</v>
      </c>
      <c r="E7" s="78">
        <v>13</v>
      </c>
      <c r="F7" s="86">
        <f>RANK(E7,E$6:E$26)</f>
        <v>3</v>
      </c>
    </row>
    <row r="8" spans="2:6" ht="24.75" customHeight="1">
      <c r="B8" s="12" t="s">
        <v>66</v>
      </c>
      <c r="C8" s="78">
        <v>4.7</v>
      </c>
      <c r="D8" s="86">
        <f t="shared" si="0"/>
        <v>18</v>
      </c>
      <c r="E8" s="78">
        <v>9.3</v>
      </c>
      <c r="F8" s="86">
        <f aca="true" t="shared" si="1" ref="F7:F26">RANK(E8,E$6:E$26)</f>
        <v>14</v>
      </c>
    </row>
    <row r="9" spans="2:9" ht="24.75" customHeight="1">
      <c r="B9" s="12" t="s">
        <v>67</v>
      </c>
      <c r="C9" s="78">
        <v>9.6</v>
      </c>
      <c r="D9" s="86">
        <f t="shared" si="0"/>
        <v>6</v>
      </c>
      <c r="E9" s="78">
        <v>4.8</v>
      </c>
      <c r="F9" s="86">
        <f t="shared" si="1"/>
        <v>19</v>
      </c>
      <c r="I9" s="214"/>
    </row>
    <row r="10" spans="2:9" ht="24.75" customHeight="1">
      <c r="B10" s="12" t="s">
        <v>68</v>
      </c>
      <c r="C10" s="78">
        <v>8.7</v>
      </c>
      <c r="D10" s="86">
        <f t="shared" si="0"/>
        <v>16</v>
      </c>
      <c r="E10" s="78">
        <v>10.8</v>
      </c>
      <c r="F10" s="86">
        <f t="shared" si="1"/>
        <v>9</v>
      </c>
      <c r="I10" s="214"/>
    </row>
    <row r="11" spans="2:9" ht="24.75" customHeight="1">
      <c r="B11" s="12" t="s">
        <v>69</v>
      </c>
      <c r="C11" s="78">
        <v>10</v>
      </c>
      <c r="D11" s="86">
        <f t="shared" si="0"/>
        <v>3</v>
      </c>
      <c r="E11" s="78">
        <v>14.6</v>
      </c>
      <c r="F11" s="86">
        <f t="shared" si="1"/>
        <v>1</v>
      </c>
      <c r="I11" s="214"/>
    </row>
    <row r="12" spans="2:7" ht="24.75" customHeight="1">
      <c r="B12" s="222" t="s">
        <v>70</v>
      </c>
      <c r="C12" s="223">
        <v>9.5</v>
      </c>
      <c r="D12" s="224">
        <f t="shared" si="0"/>
        <v>8</v>
      </c>
      <c r="E12" s="223">
        <v>10.1</v>
      </c>
      <c r="F12" s="224">
        <f t="shared" si="1"/>
        <v>12</v>
      </c>
      <c r="G12" s="162"/>
    </row>
    <row r="13" spans="2:6" ht="24.75" customHeight="1">
      <c r="B13" s="12" t="s">
        <v>71</v>
      </c>
      <c r="C13" s="78">
        <v>9.7</v>
      </c>
      <c r="D13" s="86">
        <f t="shared" si="0"/>
        <v>5</v>
      </c>
      <c r="E13" s="78">
        <v>11.5</v>
      </c>
      <c r="F13" s="86">
        <f t="shared" si="1"/>
        <v>8</v>
      </c>
    </row>
    <row r="14" spans="2:6" ht="24.75" customHeight="1">
      <c r="B14" s="12" t="s">
        <v>72</v>
      </c>
      <c r="C14" s="78">
        <v>9.2</v>
      </c>
      <c r="D14" s="86">
        <f t="shared" si="0"/>
        <v>12</v>
      </c>
      <c r="E14" s="78">
        <v>12.8</v>
      </c>
      <c r="F14" s="86">
        <f t="shared" si="1"/>
        <v>4</v>
      </c>
    </row>
    <row r="15" spans="2:6" ht="24.75" customHeight="1">
      <c r="B15" s="12" t="s">
        <v>73</v>
      </c>
      <c r="C15" s="78">
        <v>9.6</v>
      </c>
      <c r="D15" s="86">
        <f t="shared" si="0"/>
        <v>6</v>
      </c>
      <c r="E15" s="78">
        <v>12.2</v>
      </c>
      <c r="F15" s="86">
        <f t="shared" si="1"/>
        <v>6</v>
      </c>
    </row>
    <row r="16" spans="2:6" ht="24.75" customHeight="1">
      <c r="B16" s="12" t="s">
        <v>74</v>
      </c>
      <c r="C16" s="78">
        <v>10</v>
      </c>
      <c r="D16" s="86">
        <f t="shared" si="0"/>
        <v>3</v>
      </c>
      <c r="E16" s="78">
        <v>12.5</v>
      </c>
      <c r="F16" s="86">
        <f t="shared" si="1"/>
        <v>5</v>
      </c>
    </row>
    <row r="17" spans="2:6" ht="24.75" customHeight="1">
      <c r="B17" s="12" t="s">
        <v>75</v>
      </c>
      <c r="C17" s="78">
        <v>9.2</v>
      </c>
      <c r="D17" s="86">
        <f t="shared" si="0"/>
        <v>12</v>
      </c>
      <c r="E17" s="78">
        <v>11.6</v>
      </c>
      <c r="F17" s="86">
        <f t="shared" si="1"/>
        <v>7</v>
      </c>
    </row>
    <row r="18" spans="2:6" ht="24.75" customHeight="1">
      <c r="B18" s="12" t="s">
        <v>76</v>
      </c>
      <c r="C18" s="78">
        <v>10.4</v>
      </c>
      <c r="D18" s="86">
        <f t="shared" si="0"/>
        <v>2</v>
      </c>
      <c r="E18" s="78">
        <v>7.5</v>
      </c>
      <c r="F18" s="86">
        <f t="shared" si="1"/>
        <v>17</v>
      </c>
    </row>
    <row r="19" spans="2:6" ht="24.75" customHeight="1">
      <c r="B19" s="12" t="s">
        <v>77</v>
      </c>
      <c r="C19" s="78">
        <v>9</v>
      </c>
      <c r="D19" s="86">
        <f t="shared" si="0"/>
        <v>15</v>
      </c>
      <c r="E19" s="78">
        <v>6.4</v>
      </c>
      <c r="F19" s="86">
        <f t="shared" si="1"/>
        <v>18</v>
      </c>
    </row>
    <row r="20" spans="2:6" ht="24.75" customHeight="1">
      <c r="B20" s="12" t="s">
        <v>78</v>
      </c>
      <c r="C20" s="78">
        <v>9.5</v>
      </c>
      <c r="D20" s="86">
        <f t="shared" si="0"/>
        <v>8</v>
      </c>
      <c r="E20" s="78">
        <v>10.5</v>
      </c>
      <c r="F20" s="86">
        <f t="shared" si="1"/>
        <v>10</v>
      </c>
    </row>
    <row r="21" spans="2:6" ht="24.75" customHeight="1">
      <c r="B21" s="12" t="s">
        <v>79</v>
      </c>
      <c r="C21" s="78">
        <v>9.4</v>
      </c>
      <c r="D21" s="86">
        <f t="shared" si="0"/>
        <v>11</v>
      </c>
      <c r="E21" s="78">
        <v>8.3</v>
      </c>
      <c r="F21" s="86">
        <f t="shared" si="1"/>
        <v>16</v>
      </c>
    </row>
    <row r="22" spans="2:6" ht="24.75" customHeight="1">
      <c r="B22" s="12" t="s">
        <v>80</v>
      </c>
      <c r="C22" s="78">
        <v>4.4</v>
      </c>
      <c r="D22" s="86">
        <f t="shared" si="0"/>
        <v>19</v>
      </c>
      <c r="E22" s="78">
        <v>1.5</v>
      </c>
      <c r="F22" s="86">
        <f t="shared" si="1"/>
        <v>20</v>
      </c>
    </row>
    <row r="23" spans="2:6" ht="24.75" customHeight="1">
      <c r="B23" s="12" t="s">
        <v>81</v>
      </c>
      <c r="C23" s="78">
        <v>9.5</v>
      </c>
      <c r="D23" s="86">
        <f t="shared" si="0"/>
        <v>8</v>
      </c>
      <c r="E23" s="78">
        <v>1.4</v>
      </c>
      <c r="F23" s="86">
        <f t="shared" si="1"/>
        <v>21</v>
      </c>
    </row>
    <row r="24" spans="2:6" ht="24.75" customHeight="1">
      <c r="B24" s="12" t="s">
        <v>82</v>
      </c>
      <c r="C24" s="78">
        <v>0.9</v>
      </c>
      <c r="D24" s="86">
        <f t="shared" si="0"/>
        <v>20</v>
      </c>
      <c r="E24" s="78">
        <v>8.9</v>
      </c>
      <c r="F24" s="86">
        <f t="shared" si="1"/>
        <v>15</v>
      </c>
    </row>
    <row r="25" spans="2:6" ht="24.75" customHeight="1">
      <c r="B25" s="12" t="s">
        <v>83</v>
      </c>
      <c r="C25" s="78">
        <v>11.2</v>
      </c>
      <c r="D25" s="86">
        <f t="shared" si="0"/>
        <v>1</v>
      </c>
      <c r="E25" s="78">
        <v>9.6</v>
      </c>
      <c r="F25" s="86">
        <f t="shared" si="1"/>
        <v>13</v>
      </c>
    </row>
    <row r="26" spans="2:6" ht="24.75" customHeight="1" thickBot="1">
      <c r="B26" s="22" t="s">
        <v>84</v>
      </c>
      <c r="C26" s="79">
        <v>0.3</v>
      </c>
      <c r="D26" s="215">
        <f t="shared" si="0"/>
        <v>21</v>
      </c>
      <c r="E26" s="79">
        <v>14.5</v>
      </c>
      <c r="F26" s="86">
        <f t="shared" si="1"/>
        <v>2</v>
      </c>
    </row>
  </sheetData>
  <sheetProtection/>
  <mergeCells count="4">
    <mergeCell ref="B3:B4"/>
    <mergeCell ref="C3:D3"/>
    <mergeCell ref="B1:F1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7">
      <selection activeCell="F25" sqref="F25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2.57421875" style="0" customWidth="1"/>
    <col min="5" max="5" width="17.57421875" style="0" customWidth="1"/>
    <col min="6" max="6" width="12.421875" style="0" customWidth="1"/>
  </cols>
  <sheetData>
    <row r="2" spans="2:6" ht="14.25">
      <c r="B2" s="241" t="s">
        <v>119</v>
      </c>
      <c r="C2" s="243"/>
      <c r="D2" s="243"/>
      <c r="E2" s="243"/>
      <c r="F2" s="243"/>
    </row>
    <row r="3" ht="24.75" customHeight="1" thickBot="1">
      <c r="F3" s="5" t="s">
        <v>61</v>
      </c>
    </row>
    <row r="4" spans="2:6" ht="24.75" customHeight="1">
      <c r="B4" s="237" t="s">
        <v>85</v>
      </c>
      <c r="C4" s="245" t="s">
        <v>41</v>
      </c>
      <c r="D4" s="246"/>
      <c r="E4" s="246"/>
      <c r="F4" s="246"/>
    </row>
    <row r="5" spans="2:6" ht="24.75" customHeight="1">
      <c r="B5" s="244"/>
      <c r="C5" s="64" t="s">
        <v>184</v>
      </c>
      <c r="D5" s="64" t="s">
        <v>147</v>
      </c>
      <c r="E5" s="64" t="s">
        <v>40</v>
      </c>
      <c r="F5" s="144" t="s">
        <v>147</v>
      </c>
    </row>
    <row r="6" spans="2:6" ht="24.75" customHeight="1">
      <c r="B6" s="12" t="s">
        <v>63</v>
      </c>
      <c r="C6" s="154">
        <v>12861.824840000001</v>
      </c>
      <c r="D6" s="154" t="s">
        <v>148</v>
      </c>
      <c r="E6" s="156">
        <v>10.3</v>
      </c>
      <c r="F6" s="28" t="s">
        <v>34</v>
      </c>
    </row>
    <row r="7" spans="2:6" ht="24.75" customHeight="1">
      <c r="B7" s="12" t="s">
        <v>64</v>
      </c>
      <c r="C7" s="81">
        <v>4837.23494</v>
      </c>
      <c r="D7" s="28">
        <f>RANK(C7,C$7:C$27)</f>
        <v>1</v>
      </c>
      <c r="E7" s="78">
        <v>9.8</v>
      </c>
      <c r="F7" s="28">
        <f>RANK(E7,E$7:E$27)</f>
        <v>17</v>
      </c>
    </row>
    <row r="8" spans="2:6" ht="24.75" customHeight="1">
      <c r="B8" s="12" t="s">
        <v>65</v>
      </c>
      <c r="C8" s="81">
        <v>462.27167000000003</v>
      </c>
      <c r="D8" s="28">
        <f aca="true" t="shared" si="0" ref="D8:D26">RANK(C8,C$7:C$27)</f>
        <v>10</v>
      </c>
      <c r="E8" s="78">
        <v>10.8</v>
      </c>
      <c r="F8" s="28">
        <f aca="true" t="shared" si="1" ref="F8:F27">RANK(E8,E$7:E$27)</f>
        <v>6</v>
      </c>
    </row>
    <row r="9" spans="2:6" ht="24.75" customHeight="1">
      <c r="B9" s="12" t="s">
        <v>66</v>
      </c>
      <c r="C9" s="81">
        <v>252.17113999999998</v>
      </c>
      <c r="D9" s="28">
        <f t="shared" si="0"/>
        <v>17</v>
      </c>
      <c r="E9" s="78">
        <v>9.8</v>
      </c>
      <c r="F9" s="28">
        <f t="shared" si="1"/>
        <v>17</v>
      </c>
    </row>
    <row r="10" spans="2:6" ht="24.75" customHeight="1">
      <c r="B10" s="12" t="s">
        <v>67</v>
      </c>
      <c r="C10" s="81">
        <v>527.47138</v>
      </c>
      <c r="D10" s="28">
        <f t="shared" si="0"/>
        <v>7</v>
      </c>
      <c r="E10" s="78">
        <v>11.4</v>
      </c>
      <c r="F10" s="28">
        <f t="shared" si="1"/>
        <v>1</v>
      </c>
    </row>
    <row r="11" spans="2:6" ht="24.75" customHeight="1">
      <c r="B11" s="12" t="s">
        <v>68</v>
      </c>
      <c r="C11" s="81">
        <v>577.0747700000001</v>
      </c>
      <c r="D11" s="28">
        <f t="shared" si="0"/>
        <v>6</v>
      </c>
      <c r="E11" s="78">
        <v>10</v>
      </c>
      <c r="F11" s="28">
        <f t="shared" si="1"/>
        <v>14</v>
      </c>
    </row>
    <row r="12" spans="2:6" ht="24.75" customHeight="1">
      <c r="B12" s="12" t="s">
        <v>69</v>
      </c>
      <c r="C12" s="81">
        <v>797.84194</v>
      </c>
      <c r="D12" s="28">
        <f t="shared" si="0"/>
        <v>2</v>
      </c>
      <c r="E12" s="78">
        <v>10.7</v>
      </c>
      <c r="F12" s="28">
        <f t="shared" si="1"/>
        <v>8</v>
      </c>
    </row>
    <row r="13" spans="2:7" s="171" customFormat="1" ht="24.75" customHeight="1">
      <c r="B13" s="168" t="s">
        <v>70</v>
      </c>
      <c r="C13" s="163">
        <v>276.97901</v>
      </c>
      <c r="D13" s="170">
        <f t="shared" si="0"/>
        <v>16</v>
      </c>
      <c r="E13" s="164">
        <v>10</v>
      </c>
      <c r="F13" s="170">
        <f t="shared" si="1"/>
        <v>14</v>
      </c>
      <c r="G13" s="182"/>
    </row>
    <row r="14" spans="2:6" ht="24.75" customHeight="1">
      <c r="B14" s="12" t="s">
        <v>71</v>
      </c>
      <c r="C14" s="81">
        <v>394.61791</v>
      </c>
      <c r="D14" s="28">
        <f t="shared" si="0"/>
        <v>11</v>
      </c>
      <c r="E14" s="78">
        <v>10.5</v>
      </c>
      <c r="F14" s="28">
        <f t="shared" si="1"/>
        <v>9</v>
      </c>
    </row>
    <row r="15" spans="2:6" ht="24.75" customHeight="1">
      <c r="B15" s="12" t="s">
        <v>72</v>
      </c>
      <c r="C15" s="81">
        <v>351.05418</v>
      </c>
      <c r="D15" s="28">
        <f t="shared" si="0"/>
        <v>14</v>
      </c>
      <c r="E15" s="78">
        <v>10.1</v>
      </c>
      <c r="F15" s="28">
        <f t="shared" si="1"/>
        <v>13</v>
      </c>
    </row>
    <row r="16" spans="2:6" ht="24.75" customHeight="1">
      <c r="B16" s="12" t="s">
        <v>73</v>
      </c>
      <c r="C16" s="81">
        <v>487.39002</v>
      </c>
      <c r="D16" s="28">
        <f t="shared" si="0"/>
        <v>8</v>
      </c>
      <c r="E16" s="78">
        <v>11.1</v>
      </c>
      <c r="F16" s="28">
        <f t="shared" si="1"/>
        <v>4</v>
      </c>
    </row>
    <row r="17" spans="2:6" ht="24.75" customHeight="1">
      <c r="B17" s="12" t="s">
        <v>74</v>
      </c>
      <c r="C17" s="81">
        <v>681.30524</v>
      </c>
      <c r="D17" s="28">
        <f t="shared" si="0"/>
        <v>3</v>
      </c>
      <c r="E17" s="78">
        <v>11.3</v>
      </c>
      <c r="F17" s="28">
        <f t="shared" si="1"/>
        <v>2</v>
      </c>
    </row>
    <row r="18" spans="2:6" ht="24.75" customHeight="1">
      <c r="B18" s="12" t="s">
        <v>75</v>
      </c>
      <c r="C18" s="81">
        <v>353.20092999999997</v>
      </c>
      <c r="D18" s="28">
        <f t="shared" si="0"/>
        <v>12</v>
      </c>
      <c r="E18" s="78">
        <v>9.9</v>
      </c>
      <c r="F18" s="28">
        <f t="shared" si="1"/>
        <v>16</v>
      </c>
    </row>
    <row r="19" spans="2:6" ht="24.75" customHeight="1">
      <c r="B19" s="12" t="s">
        <v>76</v>
      </c>
      <c r="C19" s="81">
        <v>651.49835</v>
      </c>
      <c r="D19" s="28">
        <f t="shared" si="0"/>
        <v>4</v>
      </c>
      <c r="E19" s="78">
        <v>11</v>
      </c>
      <c r="F19" s="28">
        <f t="shared" si="1"/>
        <v>5</v>
      </c>
    </row>
    <row r="20" spans="2:6" ht="24.75" customHeight="1">
      <c r="B20" s="12" t="s">
        <v>77</v>
      </c>
      <c r="C20" s="81">
        <v>352.95817</v>
      </c>
      <c r="D20" s="28">
        <f t="shared" si="0"/>
        <v>13</v>
      </c>
      <c r="E20" s="78">
        <v>10.8</v>
      </c>
      <c r="F20" s="28">
        <f t="shared" si="1"/>
        <v>6</v>
      </c>
    </row>
    <row r="21" spans="2:6" ht="24.75" customHeight="1">
      <c r="B21" s="12" t="s">
        <v>78</v>
      </c>
      <c r="C21" s="81">
        <v>593.29252</v>
      </c>
      <c r="D21" s="28">
        <f t="shared" si="0"/>
        <v>5</v>
      </c>
      <c r="E21" s="78">
        <v>11.3</v>
      </c>
      <c r="F21" s="28">
        <f t="shared" si="1"/>
        <v>2</v>
      </c>
    </row>
    <row r="22" spans="2:6" ht="24.75" customHeight="1">
      <c r="B22" s="12" t="s">
        <v>79</v>
      </c>
      <c r="C22" s="81">
        <v>167.19021999999998</v>
      </c>
      <c r="D22" s="28">
        <f t="shared" si="0"/>
        <v>19</v>
      </c>
      <c r="E22" s="78">
        <v>10.2</v>
      </c>
      <c r="F22" s="28">
        <f t="shared" si="1"/>
        <v>12</v>
      </c>
    </row>
    <row r="23" spans="2:6" ht="24.75" customHeight="1">
      <c r="B23" s="12" t="s">
        <v>80</v>
      </c>
      <c r="C23" s="81">
        <v>229.41597000000002</v>
      </c>
      <c r="D23" s="28">
        <f t="shared" si="0"/>
        <v>18</v>
      </c>
      <c r="E23" s="78">
        <v>10.3</v>
      </c>
      <c r="F23" s="28">
        <f t="shared" si="1"/>
        <v>10</v>
      </c>
    </row>
    <row r="24" spans="2:6" ht="24.75" customHeight="1">
      <c r="B24" s="12" t="s">
        <v>81</v>
      </c>
      <c r="C24" s="81">
        <v>285.88686</v>
      </c>
      <c r="D24" s="28">
        <f t="shared" si="0"/>
        <v>15</v>
      </c>
      <c r="E24" s="78">
        <v>10.3</v>
      </c>
      <c r="F24" s="28">
        <f>RANK(E24,E$7:E$27)</f>
        <v>10</v>
      </c>
    </row>
    <row r="25" spans="2:6" ht="24.75" customHeight="1">
      <c r="B25" s="12" t="s">
        <v>82</v>
      </c>
      <c r="C25" s="81">
        <v>52.335159999999995</v>
      </c>
      <c r="D25" s="28">
        <f t="shared" si="0"/>
        <v>21</v>
      </c>
      <c r="E25" s="78">
        <v>5.8</v>
      </c>
      <c r="F25" s="28">
        <f t="shared" si="1"/>
        <v>21</v>
      </c>
    </row>
    <row r="26" spans="2:6" ht="24.75" customHeight="1">
      <c r="B26" s="12" t="s">
        <v>83</v>
      </c>
      <c r="C26" s="81">
        <v>68.27256</v>
      </c>
      <c r="D26" s="28">
        <f t="shared" si="0"/>
        <v>20</v>
      </c>
      <c r="E26" s="78">
        <v>9.7</v>
      </c>
      <c r="F26" s="28">
        <f t="shared" si="1"/>
        <v>19</v>
      </c>
    </row>
    <row r="27" spans="2:6" ht="24.75" customHeight="1" thickBot="1">
      <c r="B27" s="22" t="s">
        <v>84</v>
      </c>
      <c r="C27" s="102">
        <v>462.3619</v>
      </c>
      <c r="D27" s="28">
        <f>RANK(C27,C$7:C$27)</f>
        <v>9</v>
      </c>
      <c r="E27" s="79">
        <v>9.7</v>
      </c>
      <c r="F27" s="160">
        <f t="shared" si="1"/>
        <v>19</v>
      </c>
    </row>
  </sheetData>
  <sheetProtection/>
  <mergeCells count="3">
    <mergeCell ref="B2:F2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Administrato</cp:lastModifiedBy>
  <cp:lastPrinted>2018-06-21T09:10:37Z</cp:lastPrinted>
  <dcterms:created xsi:type="dcterms:W3CDTF">2001-05-22T08:55:26Z</dcterms:created>
  <dcterms:modified xsi:type="dcterms:W3CDTF">2019-09-24T03:02:02Z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