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585" yWindow="45" windowWidth="11625" windowHeight="11910" tabRatio="818" activeTab="0"/>
  </bookViews>
  <sheets>
    <sheet name="工业生产" sheetId="1" r:id="rId1"/>
    <sheet name="工业产品" sheetId="2" r:id="rId2"/>
    <sheet name="工业经济" sheetId="3" r:id="rId3"/>
    <sheet name="投资" sheetId="4" r:id="rId4"/>
    <sheet name="商业" sheetId="5" r:id="rId5"/>
    <sheet name="财政金融" sheetId="6" r:id="rId6"/>
    <sheet name="分县区主要经济指标" sheetId="7" r:id="rId7"/>
    <sheet name="市州经济指标1 " sheetId="8" r:id="rId8"/>
    <sheet name="市州经济指标2" sheetId="9" r:id="rId9"/>
    <sheet name="市州经济指标3" sheetId="10" r:id="rId10"/>
  </sheets>
  <definedNames>
    <definedName name="_xlfn.IFERROR" hidden="1">#NAME?</definedName>
    <definedName name="_xlnm.Print_Area" localSheetId="5">'财政金融'!$C$1:$F$16</definedName>
    <definedName name="_xlnm.Print_Area" localSheetId="6">'分县区主要经济指标'!#REF!</definedName>
    <definedName name="_xlnm.Print_Area" localSheetId="2">'工业经济'!$B$1:$E$14</definedName>
    <definedName name="_xlnm.Print_Area" localSheetId="0">'工业生产'!#REF!</definedName>
  </definedNames>
  <calcPr fullCalcOnLoad="1"/>
</workbook>
</file>

<file path=xl/sharedStrings.xml><?xml version="1.0" encoding="utf-8"?>
<sst xmlns="http://schemas.openxmlformats.org/spreadsheetml/2006/main" count="315" uniqueCount="174">
  <si>
    <t>(一)规模以上工业生产情况</t>
  </si>
  <si>
    <t>指     标</t>
  </si>
  <si>
    <t>本月±%</t>
  </si>
  <si>
    <t xml:space="preserve">   #：国有工业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</si>
  <si>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</si>
  <si>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</si>
  <si>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</si>
  <si>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</si>
  <si>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</si>
  <si>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</si>
  <si>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</si>
  <si>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比同期±%</t>
  </si>
  <si>
    <t>二、工业销售产值（亿元）</t>
  </si>
  <si>
    <t>三、工业产品产销率（%）</t>
  </si>
  <si>
    <t>产品名称</t>
  </si>
  <si>
    <t>计量单位</t>
  </si>
  <si>
    <t>原煤</t>
  </si>
  <si>
    <t>万吨</t>
  </si>
  <si>
    <t>洗煤</t>
  </si>
  <si>
    <t>焦炭</t>
  </si>
  <si>
    <t>发电量</t>
  </si>
  <si>
    <t xml:space="preserve"> 亿千瓦时</t>
  </si>
  <si>
    <t>水泥</t>
  </si>
  <si>
    <t>铝</t>
  </si>
  <si>
    <t>铝材</t>
  </si>
  <si>
    <t>饮料酒</t>
  </si>
  <si>
    <t>千升</t>
  </si>
  <si>
    <t>纱</t>
  </si>
  <si>
    <t xml:space="preserve"> 吨</t>
  </si>
  <si>
    <t>软饮料</t>
  </si>
  <si>
    <t>中成药</t>
  </si>
  <si>
    <t>吨</t>
  </si>
  <si>
    <t>铁矿石原矿量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</si>
  <si>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</si>
  <si>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</si>
  <si>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</si>
  <si>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</si>
  <si>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</si>
  <si>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</si>
  <si>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</si>
  <si>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 xml:space="preserve">（三）规模以上工业经济效益指标  </t>
  </si>
  <si>
    <t>企业单位数</t>
  </si>
  <si>
    <t>个</t>
  </si>
  <si>
    <t>企业亏损面</t>
  </si>
  <si>
    <t>%</t>
  </si>
  <si>
    <t>营业收入</t>
  </si>
  <si>
    <t>亿元</t>
  </si>
  <si>
    <t>营业成本</t>
  </si>
  <si>
    <t>利润总额</t>
  </si>
  <si>
    <t>亏损企业亏损额</t>
  </si>
  <si>
    <t>利税总额</t>
  </si>
  <si>
    <t>产成品存货</t>
  </si>
  <si>
    <t>营业收入利润率</t>
  </si>
  <si>
    <t>资产负债率</t>
  </si>
  <si>
    <t>营业收入成本率</t>
  </si>
  <si>
    <t xml:space="preserve">  注：规模以上工业效益指标次月公布。</t>
  </si>
  <si>
    <r>
      <t xml:space="preserve">      </t>
    </r>
    <r>
      <rPr>
        <b/>
        <sz val="12"/>
        <rFont val="宋体"/>
        <family val="0"/>
      </rPr>
      <t xml:space="preserve">（四）固定资产投资     </t>
    </r>
  </si>
  <si>
    <t>指　　标</t>
  </si>
  <si>
    <t>全社会固定资产投资增速</t>
  </si>
  <si>
    <t xml:space="preserve">  （一）按构成分</t>
  </si>
  <si>
    <r>
      <t xml:space="preserve">                 </t>
    </r>
    <r>
      <rPr>
        <sz val="11"/>
        <rFont val="宋体"/>
        <family val="0"/>
      </rPr>
      <t>建安工程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</si>
  <si>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</si>
  <si>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</si>
  <si>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（二）按产业分</t>
  </si>
  <si>
    <t xml:space="preserve">          第一产业</t>
  </si>
  <si>
    <t xml:space="preserve">          第二产业</t>
  </si>
  <si>
    <t xml:space="preserve">            #：工业</t>
  </si>
  <si>
    <t xml:space="preserve">          第三产业</t>
  </si>
  <si>
    <t>比同期±％</t>
  </si>
  <si>
    <t xml:space="preserve">   房地产开发投资（亿元）</t>
  </si>
  <si>
    <t xml:space="preserve">   土地购置面积（万平方米）</t>
  </si>
  <si>
    <t xml:space="preserve">   商品房施工面积（万平方米）</t>
  </si>
  <si>
    <t xml:space="preserve">   商品房竣工面积（万平方米）</t>
  </si>
  <si>
    <t xml:space="preserve">   商品房销售面积（万平方米）</t>
  </si>
  <si>
    <t xml:space="preserve">   商品房待售面积（万平方米）</t>
  </si>
  <si>
    <t>（五）贸易外经</t>
  </si>
  <si>
    <t>单位：亿元</t>
  </si>
  <si>
    <t>指标</t>
  </si>
  <si>
    <t>社会消费品零售总额</t>
  </si>
  <si>
    <t xml:space="preserve">    #：限额以上单位零售额</t>
  </si>
  <si>
    <t>一、按经营单位所在地分</t>
  </si>
  <si>
    <t xml:space="preserve">        城  镇</t>
  </si>
  <si>
    <t xml:space="preserve">        乡  村</t>
  </si>
  <si>
    <t>二、按行业分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</si>
  <si>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</si>
  <si>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</si>
  <si>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</si>
  <si>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</si>
  <si>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 xml:space="preserve">      #：出口</t>
  </si>
  <si>
    <t>（六）财政金融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</si>
  <si>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地方一般公共预算收入</t>
    </r>
  </si>
  <si>
    <r>
      <t xml:space="preserve">         #</t>
    </r>
    <r>
      <rPr>
        <sz val="11"/>
        <rFont val="宋体"/>
        <family val="0"/>
      </rPr>
      <t>：税收收入</t>
    </r>
  </si>
  <si>
    <r>
      <t>2</t>
    </r>
    <r>
      <rPr>
        <sz val="11"/>
        <rFont val="宋体"/>
        <family val="0"/>
      </rPr>
      <t>、一般公共预算支出</t>
    </r>
  </si>
  <si>
    <r>
      <t>3</t>
    </r>
    <r>
      <rPr>
        <sz val="11"/>
        <rFont val="宋体"/>
        <family val="0"/>
      </rPr>
      <t>、全部税收收入</t>
    </r>
  </si>
  <si>
    <r>
      <t xml:space="preserve">         #</t>
    </r>
    <r>
      <rPr>
        <sz val="11"/>
        <rFont val="宋体"/>
        <family val="0"/>
      </rPr>
      <t>：第一产业</t>
    </r>
  </si>
  <si>
    <r>
      <t xml:space="preserve">               </t>
    </r>
    <r>
      <rPr>
        <sz val="11"/>
        <rFont val="宋体"/>
        <family val="0"/>
      </rPr>
      <t>第二产业</t>
    </r>
  </si>
  <si>
    <r>
      <t xml:space="preserve">               </t>
    </r>
    <r>
      <rPr>
        <sz val="11"/>
        <rFont val="宋体"/>
        <family val="0"/>
      </rPr>
      <t>第三产业</t>
    </r>
  </si>
  <si>
    <r>
      <t>4</t>
    </r>
    <r>
      <rPr>
        <sz val="11"/>
        <rFont val="宋体"/>
        <family val="0"/>
      </rPr>
      <t>、全金融机构各项存款余额</t>
    </r>
  </si>
  <si>
    <r>
      <t xml:space="preserve">        #</t>
    </r>
    <r>
      <rPr>
        <sz val="11"/>
        <rFont val="宋体"/>
        <family val="0"/>
      </rPr>
      <t>：住户存款余额</t>
    </r>
  </si>
  <si>
    <r>
      <t>5</t>
    </r>
    <r>
      <rPr>
        <sz val="11"/>
        <rFont val="宋体"/>
        <family val="0"/>
      </rPr>
      <t>、全金融机构各项贷款余额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</si>
  <si>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</si>
  <si>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</si>
  <si>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票据融资及各项垫款</t>
    </r>
  </si>
  <si>
    <t>（七）分县区主要经济指标</t>
  </si>
  <si>
    <t>单位:万元</t>
  </si>
  <si>
    <t>指   标</t>
  </si>
  <si>
    <t xml:space="preserve"> 全社会固定资产投资</t>
  </si>
  <si>
    <t>—</t>
  </si>
  <si>
    <t xml:space="preserve">  利州区（本级）</t>
  </si>
  <si>
    <t xml:space="preserve">  昭化区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</si>
  <si>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</si>
  <si>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</si>
  <si>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</si>
  <si>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</si>
  <si>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广元经开区</t>
  </si>
  <si>
    <t xml:space="preserve">    利州区</t>
  </si>
  <si>
    <t xml:space="preserve">    昭化区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</si>
  <si>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</si>
  <si>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</si>
  <si>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</si>
  <si>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</si>
  <si>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</si>
  <si>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</si>
  <si>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   广元经开区</t>
  </si>
  <si>
    <t>房地产开发投资</t>
  </si>
  <si>
    <t>地方一般公共预算收入</t>
  </si>
  <si>
    <t xml:space="preserve">    利州区(本级）</t>
  </si>
  <si>
    <t>（八）市（州）经济指标（一）</t>
  </si>
  <si>
    <t>地  区</t>
  </si>
  <si>
    <t>规模以上工业增加值增速</t>
  </si>
  <si>
    <t>位次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</si>
  <si>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</si>
  <si>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</si>
  <si>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</si>
  <si>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</si>
  <si>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</si>
  <si>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</si>
  <si>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</si>
  <si>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</si>
  <si>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</si>
  <si>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</si>
  <si>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</si>
  <si>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</si>
  <si>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</si>
  <si>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</si>
  <si>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</si>
  <si>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</si>
  <si>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</si>
  <si>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</si>
  <si>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</si>
  <si>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</si>
  <si>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</si>
  <si>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</si>
  <si>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>市（州）经济指标（二）</t>
  </si>
  <si>
    <t xml:space="preserve"> 地  区</t>
  </si>
  <si>
    <t>市（州）经济指标（三）</t>
  </si>
  <si>
    <t xml:space="preserve">         单位：亿元</t>
  </si>
  <si>
    <t>一般公共预算支出</t>
  </si>
  <si>
    <t>（二）规模以上工业主要产品产量</t>
  </si>
  <si>
    <t>一、工业增加值增速</t>
  </si>
  <si>
    <t>三、进出口总额（万美元）</t>
  </si>
  <si>
    <t>吨</t>
  </si>
  <si>
    <r>
      <t>1-</t>
    </r>
    <r>
      <rPr>
        <sz val="11"/>
        <rFont val="宋体"/>
        <family val="0"/>
      </rPr>
      <t>5月累计±%</t>
    </r>
  </si>
  <si>
    <r>
      <t>1-</t>
    </r>
    <r>
      <rPr>
        <sz val="11"/>
        <rFont val="宋体"/>
        <family val="0"/>
      </rPr>
      <t>5月累计</t>
    </r>
  </si>
  <si>
    <r>
      <t>1-</t>
    </r>
    <r>
      <rPr>
        <sz val="12"/>
        <rFont val="宋体"/>
        <family val="0"/>
      </rPr>
      <t>5</t>
    </r>
    <r>
      <rPr>
        <sz val="12"/>
        <rFont val="宋体"/>
        <family val="0"/>
      </rPr>
      <t>月累计</t>
    </r>
  </si>
  <si>
    <r>
      <t>1-</t>
    </r>
    <r>
      <rPr>
        <sz val="12"/>
        <rFont val="宋体"/>
        <family val="0"/>
      </rPr>
      <t>4</t>
    </r>
    <r>
      <rPr>
        <sz val="12"/>
        <rFont val="宋体"/>
        <family val="0"/>
      </rPr>
      <t>月累计</t>
    </r>
  </si>
  <si>
    <r>
      <t>1-</t>
    </r>
    <r>
      <rPr>
        <sz val="12"/>
        <rFont val="宋体"/>
        <family val="0"/>
      </rPr>
      <t>5</t>
    </r>
    <r>
      <rPr>
        <sz val="12"/>
        <rFont val="宋体"/>
        <family val="0"/>
      </rPr>
      <t>月累计±%</t>
    </r>
  </si>
  <si>
    <r>
      <t>1-</t>
    </r>
    <r>
      <rPr>
        <sz val="11"/>
        <color indexed="63"/>
        <rFont val="宋体"/>
        <family val="0"/>
      </rPr>
      <t>5月累计</t>
    </r>
  </si>
  <si>
    <r>
      <t xml:space="preserve"> 1-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 xml:space="preserve">月累计 </t>
    </r>
  </si>
  <si>
    <r>
      <t>规模以上工业利润总额（1-</t>
    </r>
    <r>
      <rPr>
        <sz val="11"/>
        <rFont val="宋体"/>
        <family val="0"/>
      </rPr>
      <t>4月）</t>
    </r>
  </si>
  <si>
    <r>
      <t>1-</t>
    </r>
    <r>
      <rPr>
        <sz val="11"/>
        <rFont val="宋体"/>
        <family val="0"/>
      </rPr>
      <t>5月累计±％</t>
    </r>
  </si>
  <si>
    <t>1-5月累计</t>
  </si>
  <si>
    <t xml:space="preserve">  苍溪县</t>
  </si>
  <si>
    <t>持平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</si>
</sst>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0_);[Red]\(0\)"/>
    <numFmt numFmtId="180" formatCode="0.0000_ "/>
    <numFmt numFmtId="181" formatCode="0.0_);[Red]\(0.0\)"/>
    <numFmt numFmtId="182" formatCode="0;_臿"/>
    <numFmt numFmtId="183" formatCode="0;_저"/>
    <numFmt numFmtId="184" formatCode="0_ "/>
    <numFmt numFmtId="185" formatCode="0;_䇿"/>
    <numFmt numFmtId="186" formatCode="0.00_);[Red]\(0.00\)"/>
    <numFmt numFmtId="187" formatCode="0.000_ "/>
    <numFmt numFmtId="188" formatCode="0.00000000_ "/>
    <numFmt numFmtId="189" formatCode="0.0000000_ "/>
    <numFmt numFmtId="190" formatCode="0.000000_ "/>
    <numFmt numFmtId="191" formatCode="0.000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\ \ "/>
    <numFmt numFmtId="197" formatCode="0.0000000000_ "/>
  </numFmts>
  <fonts count="59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3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b/>
      <sz val="12"/>
      <name val="Times New Roman"/>
      <family val="1"/>
    </font>
    <font>
      <sz val="11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F0000"/>
      <name val="宋体"/>
      <family val="0"/>
    </font>
    <font>
      <sz val="11"/>
      <color theme="1"/>
      <name val="宋体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56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6" fillId="3" borderId="0" applyNumberFormat="0" applyBorder="0" applyAlignment="0" applyProtection="0"/>
    <xf numFmtId="0" fontId="27" fillId="38" borderId="1" applyNumberFormat="0" applyAlignment="0" applyProtection="0"/>
    <xf numFmtId="0" fontId="28" fillId="39" borderId="2" applyNumberFormat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40" borderId="0" applyNumberFormat="0" applyBorder="0" applyAlignment="0" applyProtection="0"/>
    <xf numFmtId="0" fontId="0" fillId="41" borderId="7" applyNumberFormat="0" applyFont="0" applyAlignment="0" applyProtection="0"/>
    <xf numFmtId="0" fontId="37" fillId="38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5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31" fillId="0" borderId="3" applyNumberFormat="0" applyFill="0" applyAlignment="0" applyProtection="0"/>
    <xf numFmtId="0" fontId="44" fillId="0" borderId="11" applyNumberFormat="0" applyFill="0" applyAlignment="0" applyProtection="0"/>
    <xf numFmtId="0" fontId="32" fillId="0" borderId="4" applyNumberFormat="0" applyFill="0" applyAlignment="0" applyProtection="0"/>
    <xf numFmtId="0" fontId="45" fillId="0" borderId="12" applyNumberFormat="0" applyFill="0" applyAlignment="0" applyProtection="0"/>
    <xf numFmtId="0" fontId="33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47" fillId="43" borderId="0" applyNumberFormat="0" applyBorder="0" applyAlignment="0" applyProtection="0"/>
    <xf numFmtId="0" fontId="30" fillId="4" borderId="0" applyNumberFormat="0" applyBorder="0" applyAlignment="0" applyProtection="0"/>
    <xf numFmtId="0" fontId="48" fillId="0" borderId="13" applyNumberFormat="0" applyFill="0" applyAlignment="0" applyProtection="0"/>
    <xf numFmtId="0" fontId="39" fillId="0" borderId="9" applyNumberFormat="0" applyFill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49" fillId="44" borderId="14" applyNumberFormat="0" applyAlignment="0" applyProtection="0"/>
    <xf numFmtId="0" fontId="27" fillId="38" borderId="1" applyNumberFormat="0" applyAlignment="0" applyProtection="0"/>
    <xf numFmtId="0" fontId="50" fillId="45" borderId="15" applyNumberFormat="0" applyAlignment="0" applyProtection="0"/>
    <xf numFmtId="0" fontId="28" fillId="39" borderId="2" applyNumberFormat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16" applyNumberFormat="0" applyFill="0" applyAlignment="0" applyProtection="0"/>
    <xf numFmtId="0" fontId="35" fillId="0" borderId="6" applyNumberFormat="0" applyFill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54" fillId="46" borderId="0" applyNumberFormat="0" applyBorder="0" applyAlignment="0" applyProtection="0"/>
    <xf numFmtId="0" fontId="36" fillId="40" borderId="0" applyNumberFormat="0" applyBorder="0" applyAlignment="0" applyProtection="0"/>
    <xf numFmtId="0" fontId="55" fillId="44" borderId="17" applyNumberFormat="0" applyAlignment="0" applyProtection="0"/>
    <xf numFmtId="0" fontId="37" fillId="38" borderId="8" applyNumberFormat="0" applyAlignment="0" applyProtection="0"/>
    <xf numFmtId="0" fontId="56" fillId="47" borderId="14" applyNumberFormat="0" applyAlignment="0" applyProtection="0"/>
    <xf numFmtId="0" fontId="34" fillId="7" borderId="1" applyNumberFormat="0" applyAlignment="0" applyProtection="0"/>
    <xf numFmtId="0" fontId="24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19" fillId="54" borderId="18" applyNumberFormat="0" applyFont="0" applyAlignment="0" applyProtection="0"/>
    <xf numFmtId="0" fontId="0" fillId="41" borderId="7" applyNumberFormat="0" applyFont="0" applyAlignment="0" applyProtection="0"/>
  </cellStyleXfs>
  <cellXfs count="2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2" fontId="1" fillId="0" borderId="20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177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23" xfId="0" applyFont="1" applyBorder="1" applyAlignment="1">
      <alignment vertical="center"/>
    </xf>
    <xf numFmtId="178" fontId="10" fillId="0" borderId="20" xfId="0" applyNumberFormat="1" applyFont="1" applyBorder="1" applyAlignment="1">
      <alignment horizontal="center" vertical="center"/>
    </xf>
    <xf numFmtId="177" fontId="10" fillId="0" borderId="2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/>
    </xf>
    <xf numFmtId="176" fontId="1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9" fontId="3" fillId="0" borderId="2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79" fontId="0" fillId="0" borderId="0" xfId="0" applyNumberFormat="1" applyFont="1" applyAlignment="1">
      <alignment horizontal="center" vertical="center" wrapText="1"/>
    </xf>
    <xf numFmtId="181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179" fontId="11" fillId="0" borderId="0" xfId="0" applyNumberFormat="1" applyFont="1" applyBorder="1" applyAlignment="1">
      <alignment horizontal="center" vertical="center" wrapText="1"/>
    </xf>
    <xf numFmtId="181" fontId="10" fillId="0" borderId="0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81" fontId="10" fillId="0" borderId="2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13" fillId="0" borderId="20" xfId="15" applyFont="1" applyBorder="1" applyAlignment="1">
      <alignment horizontal="center" vertical="center" wrapText="1"/>
      <protection/>
    </xf>
    <xf numFmtId="177" fontId="3" fillId="0" borderId="20" xfId="15" applyNumberFormat="1" applyFont="1" applyBorder="1" applyAlignment="1">
      <alignment horizontal="center" vertical="center"/>
      <protection/>
    </xf>
    <xf numFmtId="177" fontId="3" fillId="0" borderId="0" xfId="15" applyNumberFormat="1" applyFont="1" applyBorder="1" applyAlignment="1">
      <alignment horizontal="center" vertical="center" wrapText="1"/>
      <protection/>
    </xf>
    <xf numFmtId="0" fontId="3" fillId="0" borderId="19" xfId="0" applyFont="1" applyBorder="1" applyAlignment="1">
      <alignment vertical="center"/>
    </xf>
    <xf numFmtId="182" fontId="13" fillId="0" borderId="20" xfId="15" applyNumberFormat="1" applyFont="1" applyBorder="1" applyAlignment="1">
      <alignment horizontal="center" vertical="center" wrapText="1"/>
      <protection/>
    </xf>
    <xf numFmtId="183" fontId="13" fillId="0" borderId="20" xfId="15" applyNumberFormat="1" applyFont="1" applyBorder="1" applyAlignment="1">
      <alignment horizontal="center" vertical="center" wrapText="1"/>
      <protection/>
    </xf>
    <xf numFmtId="179" fontId="13" fillId="0" borderId="20" xfId="0" applyNumberFormat="1" applyFont="1" applyBorder="1" applyAlignment="1">
      <alignment horizontal="center" vertical="center" wrapText="1"/>
    </xf>
    <xf numFmtId="177" fontId="13" fillId="0" borderId="20" xfId="0" applyNumberFormat="1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/>
    </xf>
    <xf numFmtId="184" fontId="3" fillId="0" borderId="20" xfId="121" applyNumberFormat="1" applyFont="1" applyBorder="1" applyAlignment="1">
      <alignment horizontal="center" vertical="center"/>
      <protection/>
    </xf>
    <xf numFmtId="185" fontId="6" fillId="0" borderId="0" xfId="0" applyNumberFormat="1" applyFont="1" applyAlignment="1">
      <alignment vertical="center" wrapText="1"/>
    </xf>
    <xf numFmtId="177" fontId="13" fillId="0" borderId="20" xfId="15" applyNumberFormat="1" applyFont="1" applyBorder="1" applyAlignment="1">
      <alignment horizontal="center" vertical="center" wrapText="1"/>
      <protection/>
    </xf>
    <xf numFmtId="177" fontId="3" fillId="0" borderId="20" xfId="117" applyNumberFormat="1" applyFont="1" applyBorder="1" applyAlignment="1" applyProtection="1">
      <alignment horizontal="center" vertical="center"/>
      <protection/>
    </xf>
    <xf numFmtId="176" fontId="3" fillId="0" borderId="20" xfId="117" applyNumberFormat="1" applyFont="1" applyBorder="1" applyAlignment="1" applyProtection="1">
      <alignment horizontal="center" vertical="center"/>
      <protection/>
    </xf>
    <xf numFmtId="177" fontId="3" fillId="0" borderId="23" xfId="116" applyNumberFormat="1" applyFont="1" applyBorder="1" applyAlignment="1">
      <alignment horizontal="center" vertical="center"/>
      <protection/>
    </xf>
    <xf numFmtId="177" fontId="3" fillId="0" borderId="0" xfId="116" applyNumberFormat="1" applyFont="1" applyBorder="1" applyAlignment="1">
      <alignment horizontal="center" vertical="center"/>
      <protection/>
    </xf>
    <xf numFmtId="184" fontId="3" fillId="0" borderId="20" xfId="118" applyNumberFormat="1" applyFont="1" applyBorder="1" applyAlignment="1">
      <alignment horizontal="center" vertical="center"/>
      <protection/>
    </xf>
    <xf numFmtId="177" fontId="3" fillId="0" borderId="25" xfId="118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vertical="center" wrapText="1"/>
    </xf>
    <xf numFmtId="177" fontId="3" fillId="0" borderId="23" xfId="118" applyNumberFormat="1" applyFont="1" applyBorder="1" applyAlignment="1">
      <alignment horizontal="center" vertical="center"/>
      <protection/>
    </xf>
    <xf numFmtId="0" fontId="3" fillId="0" borderId="19" xfId="116" applyFont="1" applyBorder="1" applyAlignment="1">
      <alignment horizontal="left" vertical="center"/>
      <protection/>
    </xf>
    <xf numFmtId="177" fontId="13" fillId="0" borderId="23" xfId="15" applyNumberFormat="1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vertical="center" wrapText="1"/>
    </xf>
    <xf numFmtId="184" fontId="3" fillId="0" borderId="20" xfId="0" applyNumberFormat="1" applyFont="1" applyFill="1" applyBorder="1" applyAlignment="1" applyProtection="1">
      <alignment horizontal="center" vertical="center"/>
      <protection/>
    </xf>
    <xf numFmtId="177" fontId="3" fillId="0" borderId="23" xfId="0" applyNumberFormat="1" applyFont="1" applyFill="1" applyBorder="1" applyAlignment="1" applyProtection="1">
      <alignment horizontal="center" vertical="center"/>
      <protection/>
    </xf>
    <xf numFmtId="177" fontId="3" fillId="0" borderId="2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184" fontId="3" fillId="0" borderId="22" xfId="0" applyNumberFormat="1" applyFont="1" applyFill="1" applyBorder="1" applyAlignment="1" applyProtection="1">
      <alignment horizontal="center" vertical="center"/>
      <protection/>
    </xf>
    <xf numFmtId="177" fontId="3" fillId="0" borderId="26" xfId="0" applyNumberFormat="1" applyFont="1" applyBorder="1" applyAlignment="1">
      <alignment horizontal="center" vertical="center"/>
    </xf>
    <xf numFmtId="186" fontId="6" fillId="0" borderId="0" xfId="0" applyNumberFormat="1" applyFont="1" applyAlignment="1">
      <alignment horizontal="center" vertical="center" wrapText="1"/>
    </xf>
    <xf numFmtId="181" fontId="6" fillId="0" borderId="0" xfId="0" applyNumberFormat="1" applyFont="1" applyAlignment="1">
      <alignment horizontal="right" vertical="center" wrapText="1"/>
    </xf>
    <xf numFmtId="177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177" fontId="3" fillId="55" borderId="23" xfId="0" applyNumberFormat="1" applyFont="1" applyFill="1" applyBorder="1" applyAlignment="1">
      <alignment horizontal="center" vertical="center"/>
    </xf>
    <xf numFmtId="178" fontId="3" fillId="55" borderId="20" xfId="0" applyNumberFormat="1" applyFont="1" applyFill="1" applyBorder="1" applyAlignment="1">
      <alignment horizontal="center" vertical="center"/>
    </xf>
    <xf numFmtId="177" fontId="3" fillId="0" borderId="25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78" fontId="3" fillId="0" borderId="20" xfId="0" applyNumberFormat="1" applyFont="1" applyFill="1" applyBorder="1" applyAlignment="1" applyProtection="1">
      <alignment horizontal="center" vertical="center"/>
      <protection hidden="1"/>
    </xf>
    <xf numFmtId="177" fontId="3" fillId="0" borderId="23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0" fontId="16" fillId="0" borderId="31" xfId="0" applyFont="1" applyBorder="1" applyAlignment="1">
      <alignment vertical="center"/>
    </xf>
    <xf numFmtId="178" fontId="3" fillId="0" borderId="22" xfId="0" applyNumberFormat="1" applyFont="1" applyFill="1" applyBorder="1" applyAlignment="1">
      <alignment horizontal="center" vertical="center"/>
    </xf>
    <xf numFmtId="177" fontId="3" fillId="0" borderId="26" xfId="0" applyNumberFormat="1" applyFont="1" applyFill="1" applyBorder="1" applyAlignment="1">
      <alignment horizontal="center" vertical="center"/>
    </xf>
    <xf numFmtId="184" fontId="18" fillId="0" borderId="0" xfId="0" applyNumberFormat="1" applyFont="1" applyBorder="1" applyAlignment="1">
      <alignment/>
    </xf>
    <xf numFmtId="177" fontId="18" fillId="0" borderId="0" xfId="0" applyNumberFormat="1" applyFont="1" applyBorder="1" applyAlignment="1" applyProtection="1">
      <alignment/>
      <protection locked="0"/>
    </xf>
    <xf numFmtId="49" fontId="19" fillId="0" borderId="0" xfId="0" applyNumberFormat="1" applyFont="1" applyAlignment="1">
      <alignment horizontal="left" vertical="center"/>
    </xf>
    <xf numFmtId="49" fontId="0" fillId="55" borderId="28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9" fontId="3" fillId="55" borderId="19" xfId="0" applyNumberFormat="1" applyFont="1" applyFill="1" applyBorder="1" applyAlignment="1">
      <alignment horizontal="left" vertical="center"/>
    </xf>
    <xf numFmtId="186" fontId="13" fillId="0" borderId="32" xfId="0" applyNumberFormat="1" applyFont="1" applyBorder="1" applyAlignment="1">
      <alignment horizontal="center" vertical="center" wrapText="1"/>
    </xf>
    <xf numFmtId="177" fontId="13" fillId="0" borderId="33" xfId="0" applyNumberFormat="1" applyFont="1" applyBorder="1" applyAlignment="1">
      <alignment horizontal="center" vertical="center" wrapText="1"/>
    </xf>
    <xf numFmtId="184" fontId="0" fillId="0" borderId="0" xfId="0" applyNumberFormat="1" applyFont="1" applyBorder="1" applyAlignment="1">
      <alignment/>
    </xf>
    <xf numFmtId="186" fontId="3" fillId="0" borderId="34" xfId="0" applyNumberFormat="1" applyFont="1" applyBorder="1" applyAlignment="1">
      <alignment horizontal="center" vertical="center" wrapText="1"/>
    </xf>
    <xf numFmtId="177" fontId="13" fillId="0" borderId="35" xfId="0" applyNumberFormat="1" applyFont="1" applyBorder="1" applyAlignment="1">
      <alignment horizontal="center" vertical="center" wrapText="1"/>
    </xf>
    <xf numFmtId="49" fontId="3" fillId="55" borderId="36" xfId="0" applyNumberFormat="1" applyFont="1" applyFill="1" applyBorder="1" applyAlignment="1">
      <alignment horizontal="left" vertical="center"/>
    </xf>
    <xf numFmtId="179" fontId="3" fillId="55" borderId="36" xfId="116" applyNumberFormat="1" applyFont="1" applyFill="1" applyBorder="1" applyAlignment="1">
      <alignment horizontal="center" vertical="center"/>
      <protection/>
    </xf>
    <xf numFmtId="181" fontId="3" fillId="0" borderId="36" xfId="116" applyNumberFormat="1" applyFont="1" applyBorder="1" applyAlignment="1">
      <alignment horizontal="center" vertical="center"/>
      <protection/>
    </xf>
    <xf numFmtId="186" fontId="13" fillId="0" borderId="34" xfId="0" applyNumberFormat="1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186" fontId="13" fillId="0" borderId="34" xfId="0" applyNumberFormat="1" applyFont="1" applyFill="1" applyBorder="1" applyAlignment="1">
      <alignment horizontal="center" vertical="center" wrapText="1"/>
    </xf>
    <xf numFmtId="186" fontId="6" fillId="0" borderId="0" xfId="0" applyNumberFormat="1" applyFont="1" applyBorder="1" applyAlignment="1">
      <alignment vertical="center"/>
    </xf>
    <xf numFmtId="179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179" fontId="3" fillId="0" borderId="2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19" xfId="120" applyFont="1" applyBorder="1" applyAlignment="1">
      <alignment horizontal="left" vertical="center"/>
      <protection/>
    </xf>
    <xf numFmtId="177" fontId="13" fillId="0" borderId="23" xfId="0" applyNumberFormat="1" applyFont="1" applyBorder="1" applyAlignment="1">
      <alignment horizontal="center" vertical="center" wrapText="1"/>
    </xf>
    <xf numFmtId="178" fontId="6" fillId="0" borderId="0" xfId="0" applyNumberFormat="1" applyFont="1" applyBorder="1" applyAlignment="1">
      <alignment vertical="center"/>
    </xf>
    <xf numFmtId="0" fontId="1" fillId="0" borderId="36" xfId="116" applyFont="1" applyBorder="1" applyAlignment="1">
      <alignment horizontal="left" vertical="center" wrapText="1"/>
      <protection/>
    </xf>
    <xf numFmtId="0" fontId="22" fillId="0" borderId="36" xfId="0" applyFont="1" applyBorder="1" applyAlignment="1">
      <alignment horizontal="center" vertical="center"/>
    </xf>
    <xf numFmtId="181" fontId="22" fillId="0" borderId="36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1" fillId="0" borderId="19" xfId="116" applyFont="1" applyFill="1" applyBorder="1" applyAlignment="1">
      <alignment horizontal="left" vertical="center" wrapText="1"/>
      <protection/>
    </xf>
    <xf numFmtId="0" fontId="1" fillId="0" borderId="21" xfId="116" applyFont="1" applyFill="1" applyBorder="1" applyAlignment="1">
      <alignment horizontal="left" vertical="center" wrapText="1"/>
      <protection/>
    </xf>
    <xf numFmtId="177" fontId="13" fillId="0" borderId="22" xfId="15" applyNumberFormat="1" applyFont="1" applyBorder="1" applyAlignment="1">
      <alignment horizontal="center" vertical="center" wrapText="1"/>
      <protection/>
    </xf>
    <xf numFmtId="177" fontId="13" fillId="0" borderId="26" xfId="15" applyNumberFormat="1" applyFont="1" applyBorder="1" applyAlignment="1">
      <alignment horizontal="center" vertical="center" wrapText="1"/>
      <protection/>
    </xf>
    <xf numFmtId="0" fontId="1" fillId="0" borderId="0" xfId="116" applyFont="1" applyFill="1" applyBorder="1" applyAlignment="1">
      <alignment horizontal="left" vertical="center" wrapText="1"/>
      <protection/>
    </xf>
    <xf numFmtId="0" fontId="13" fillId="0" borderId="0" xfId="15" applyFont="1" applyBorder="1" applyAlignment="1">
      <alignment horizontal="center" vertical="center" wrapText="1"/>
      <protection/>
    </xf>
    <xf numFmtId="0" fontId="1" fillId="0" borderId="28" xfId="116" applyFont="1" applyFill="1" applyBorder="1" applyAlignment="1">
      <alignment horizontal="center" vertical="center" wrapText="1"/>
      <protection/>
    </xf>
    <xf numFmtId="178" fontId="13" fillId="0" borderId="20" xfId="15" applyNumberFormat="1" applyFont="1" applyBorder="1" applyAlignment="1">
      <alignment horizontal="center" vertical="center" wrapText="1"/>
      <protection/>
    </xf>
    <xf numFmtId="0" fontId="1" fillId="0" borderId="19" xfId="116" applyFont="1" applyBorder="1" applyAlignment="1">
      <alignment horizontal="left" vertical="center" wrapText="1"/>
      <protection/>
    </xf>
    <xf numFmtId="178" fontId="3" fillId="0" borderId="20" xfId="15" applyNumberFormat="1" applyFont="1" applyFill="1" applyBorder="1" applyAlignment="1">
      <alignment horizontal="center" vertical="center" wrapText="1"/>
      <protection/>
    </xf>
    <xf numFmtId="0" fontId="1" fillId="0" borderId="37" xfId="116" applyFont="1" applyBorder="1" applyAlignment="1">
      <alignment horizontal="left" vertical="center" wrapText="1"/>
      <protection/>
    </xf>
    <xf numFmtId="178" fontId="3" fillId="0" borderId="38" xfId="15" applyNumberFormat="1" applyFont="1" applyFill="1" applyBorder="1" applyAlignment="1">
      <alignment horizontal="center" vertical="center" wrapText="1"/>
      <protection/>
    </xf>
    <xf numFmtId="177" fontId="13" fillId="0" borderId="39" xfId="15" applyNumberFormat="1" applyFont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" fillId="0" borderId="19" xfId="116" applyFont="1" applyBorder="1" applyAlignment="1">
      <alignment vertical="center"/>
      <protection/>
    </xf>
    <xf numFmtId="0" fontId="3" fillId="0" borderId="20" xfId="116" applyFont="1" applyBorder="1" applyAlignment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0" fontId="16" fillId="0" borderId="20" xfId="116" applyFont="1" applyBorder="1" applyAlignment="1">
      <alignment horizontal="center" vertical="center"/>
      <protection/>
    </xf>
    <xf numFmtId="177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8" fontId="3" fillId="0" borderId="20" xfId="118" applyNumberFormat="1" applyFont="1" applyFill="1" applyBorder="1" applyAlignment="1">
      <alignment horizontal="center" vertical="center"/>
      <protection/>
    </xf>
    <xf numFmtId="177" fontId="3" fillId="0" borderId="23" xfId="118" applyNumberFormat="1" applyFont="1" applyFill="1" applyBorder="1" applyAlignment="1">
      <alignment horizontal="center" vertical="center"/>
      <protection/>
    </xf>
    <xf numFmtId="178" fontId="3" fillId="0" borderId="20" xfId="119" applyNumberFormat="1" applyFont="1" applyFill="1" applyBorder="1" applyAlignment="1">
      <alignment horizontal="center" vertical="center"/>
      <protection/>
    </xf>
    <xf numFmtId="177" fontId="3" fillId="0" borderId="23" xfId="119" applyNumberFormat="1" applyFont="1" applyFill="1" applyBorder="1" applyAlignment="1">
      <alignment horizontal="center" vertical="center"/>
      <protection/>
    </xf>
    <xf numFmtId="0" fontId="16" fillId="0" borderId="20" xfId="0" applyFont="1" applyBorder="1" applyAlignment="1">
      <alignment horizontal="center" vertical="center"/>
    </xf>
    <xf numFmtId="177" fontId="3" fillId="0" borderId="20" xfId="119" applyNumberFormat="1" applyFont="1" applyBorder="1" applyAlignment="1">
      <alignment horizontal="center" vertical="center"/>
      <protection/>
    </xf>
    <xf numFmtId="177" fontId="3" fillId="0" borderId="23" xfId="119" applyNumberFormat="1" applyFont="1" applyBorder="1" applyAlignment="1">
      <alignment horizontal="center" vertical="center"/>
      <protection/>
    </xf>
    <xf numFmtId="0" fontId="3" fillId="0" borderId="22" xfId="0" applyFont="1" applyBorder="1" applyAlignment="1">
      <alignment horizontal="center" vertical="center"/>
    </xf>
    <xf numFmtId="177" fontId="3" fillId="0" borderId="22" xfId="119" applyNumberFormat="1" applyFont="1" applyBorder="1" applyAlignment="1">
      <alignment horizontal="center" vertical="center"/>
      <protection/>
    </xf>
    <xf numFmtId="177" fontId="3" fillId="0" borderId="26" xfId="119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0" fillId="0" borderId="28" xfId="116" applyFont="1" applyBorder="1" applyAlignment="1">
      <alignment horizontal="center" vertical="center"/>
      <protection/>
    </xf>
    <xf numFmtId="0" fontId="0" fillId="0" borderId="29" xfId="116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shrinkToFit="1"/>
    </xf>
    <xf numFmtId="186" fontId="3" fillId="0" borderId="41" xfId="120" applyNumberFormat="1" applyFont="1" applyBorder="1" applyAlignment="1" applyProtection="1">
      <alignment horizontal="center" vertical="center"/>
      <protection/>
    </xf>
    <xf numFmtId="177" fontId="3" fillId="0" borderId="42" xfId="120" applyNumberFormat="1" applyFont="1" applyBorder="1" applyAlignment="1" applyProtection="1">
      <alignment horizontal="center" vertical="center"/>
      <protection/>
    </xf>
    <xf numFmtId="177" fontId="6" fillId="0" borderId="0" xfId="0" applyNumberFormat="1" applyFont="1" applyBorder="1" applyAlignment="1">
      <alignment/>
    </xf>
    <xf numFmtId="179" fontId="3" fillId="0" borderId="41" xfId="12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vertical="center" shrinkToFit="1"/>
    </xf>
    <xf numFmtId="186" fontId="3" fillId="0" borderId="21" xfId="120" applyNumberFormat="1" applyFont="1" applyBorder="1" applyAlignment="1" applyProtection="1">
      <alignment horizontal="center" vertical="center"/>
      <protection/>
    </xf>
    <xf numFmtId="177" fontId="3" fillId="0" borderId="31" xfId="12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3" fillId="0" borderId="0" xfId="116" applyFont="1" applyBorder="1" applyAlignment="1">
      <alignment horizontal="center" vertical="center"/>
      <protection/>
    </xf>
    <xf numFmtId="0" fontId="3" fillId="0" borderId="28" xfId="116" applyFont="1" applyBorder="1" applyAlignment="1">
      <alignment horizontal="center" vertical="center"/>
      <protection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shrinkToFit="1"/>
    </xf>
    <xf numFmtId="177" fontId="0" fillId="0" borderId="23" xfId="0" applyNumberFormat="1" applyFont="1" applyBorder="1" applyAlignment="1">
      <alignment horizontal="center" vertical="center"/>
    </xf>
    <xf numFmtId="0" fontId="3" fillId="0" borderId="21" xfId="116" applyFont="1" applyBorder="1" applyAlignment="1">
      <alignment horizontal="left" vertical="center"/>
      <protection/>
    </xf>
    <xf numFmtId="177" fontId="0" fillId="0" borderId="26" xfId="0" applyNumberFormat="1" applyFont="1" applyBorder="1" applyAlignment="1">
      <alignment horizontal="center" vertical="center"/>
    </xf>
    <xf numFmtId="0" fontId="3" fillId="0" borderId="0" xfId="116" applyFont="1" applyBorder="1" applyAlignment="1">
      <alignment horizontal="left" vertical="center"/>
      <protection/>
    </xf>
    <xf numFmtId="177" fontId="13" fillId="0" borderId="0" xfId="15" applyNumberFormat="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177" fontId="0" fillId="0" borderId="23" xfId="12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>
      <alignment horizontal="center" vertical="center"/>
    </xf>
    <xf numFmtId="0" fontId="3" fillId="0" borderId="21" xfId="116" applyFont="1" applyBorder="1" applyAlignment="1">
      <alignment vertical="center"/>
      <protection/>
    </xf>
    <xf numFmtId="181" fontId="3" fillId="0" borderId="22" xfId="120" applyNumberFormat="1" applyFont="1" applyBorder="1" applyAlignment="1" applyProtection="1">
      <alignment horizontal="center" vertical="center"/>
      <protection/>
    </xf>
    <xf numFmtId="177" fontId="3" fillId="0" borderId="26" xfId="120" applyNumberFormat="1" applyFont="1" applyBorder="1" applyAlignment="1" applyProtection="1">
      <alignment horizontal="center" vertical="center"/>
      <protection/>
    </xf>
    <xf numFmtId="181" fontId="0" fillId="0" borderId="0" xfId="0" applyNumberFormat="1" applyFont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176" fontId="57" fillId="0" borderId="20" xfId="0" applyNumberFormat="1" applyFont="1" applyBorder="1" applyAlignment="1">
      <alignment horizontal="center" vertical="center"/>
    </xf>
    <xf numFmtId="179" fontId="57" fillId="0" borderId="2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177" fontId="13" fillId="0" borderId="0" xfId="0" applyNumberFormat="1" applyFont="1" applyBorder="1" applyAlignment="1">
      <alignment horizontal="center" vertical="center" wrapText="1"/>
    </xf>
    <xf numFmtId="178" fontId="58" fillId="0" borderId="20" xfId="0" applyNumberFormat="1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 wrapText="1"/>
    </xf>
    <xf numFmtId="184" fontId="6" fillId="0" borderId="0" xfId="0" applyNumberFormat="1" applyFont="1" applyAlignment="1">
      <alignment vertical="center" wrapText="1"/>
    </xf>
    <xf numFmtId="186" fontId="3" fillId="0" borderId="20" xfId="116" applyNumberFormat="1" applyFont="1" applyFill="1" applyBorder="1" applyAlignment="1">
      <alignment horizontal="center" vertical="center"/>
      <protection/>
    </xf>
    <xf numFmtId="186" fontId="3" fillId="0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13" fillId="0" borderId="29" xfId="15" applyFont="1" applyBorder="1" applyAlignment="1">
      <alignment horizontal="center" vertical="center" wrapText="1"/>
      <protection/>
    </xf>
    <xf numFmtId="179" fontId="10" fillId="0" borderId="44" xfId="0" applyNumberFormat="1" applyFont="1" applyBorder="1" applyAlignment="1">
      <alignment horizontal="center" vertical="center"/>
    </xf>
    <xf numFmtId="178" fontId="3" fillId="0" borderId="20" xfId="0" applyNumberFormat="1" applyFont="1" applyBorder="1" applyAlignment="1">
      <alignment horizontal="center" vertical="center" wrapText="1"/>
    </xf>
    <xf numFmtId="0" fontId="4" fillId="0" borderId="0" xfId="116" applyFont="1" applyBorder="1" applyAlignment="1">
      <alignment horizontal="center" vertical="center"/>
      <protection/>
    </xf>
    <xf numFmtId="0" fontId="3" fillId="0" borderId="45" xfId="116" applyFont="1" applyBorder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116" applyFont="1" applyFill="1" applyBorder="1" applyAlignment="1">
      <alignment horizontal="left" vertical="center"/>
      <protection/>
    </xf>
    <xf numFmtId="0" fontId="2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178" fontId="3" fillId="0" borderId="46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0" fillId="0" borderId="0" xfId="0" applyFont="1" applyAlignment="1">
      <alignment/>
    </xf>
    <xf numFmtId="0" fontId="3" fillId="0" borderId="4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46" xfId="0" applyFont="1" applyBorder="1" applyAlignment="1">
      <alignment horizontal="left" vertical="center" wrapText="1"/>
    </xf>
    <xf numFmtId="178" fontId="3" fillId="56" borderId="20" xfId="0" applyNumberFormat="1" applyFont="1" applyFill="1" applyBorder="1" applyAlignment="1">
      <alignment horizontal="center" vertical="center"/>
    </xf>
  </cellXfs>
  <cellStyles count="142">
    <cellStyle name="Normal" xfId="0"/>
    <cellStyle name="_ET_STYLE_NoName_00_" xfId="15"/>
    <cellStyle name="_Sheet1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着色 1" xfId="23"/>
    <cellStyle name="20% - 着色 2" xfId="24"/>
    <cellStyle name="20% - 着色 3" xfId="25"/>
    <cellStyle name="20% - 着色 4" xfId="26"/>
    <cellStyle name="20% - 着色 5" xfId="27"/>
    <cellStyle name="20% - 着色 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着色 1" xfId="35"/>
    <cellStyle name="40% - 着色 2" xfId="36"/>
    <cellStyle name="40% - 着色 3" xfId="37"/>
    <cellStyle name="40% - 着色 4" xfId="38"/>
    <cellStyle name="40% - 着色 5" xfId="39"/>
    <cellStyle name="40% - 着色 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着色 1" xfId="47"/>
    <cellStyle name="60% - 着色 2" xfId="48"/>
    <cellStyle name="60% - 着色 3" xfId="49"/>
    <cellStyle name="60% - 着色 4" xfId="50"/>
    <cellStyle name="60% - 着色 5" xfId="51"/>
    <cellStyle name="60% - 着色 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heck Cel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Percent" xfId="76"/>
    <cellStyle name="标题" xfId="77"/>
    <cellStyle name="标题 1" xfId="78"/>
    <cellStyle name="标题 1 2" xfId="79"/>
    <cellStyle name="标题 2" xfId="80"/>
    <cellStyle name="标题 2 2" xfId="81"/>
    <cellStyle name="标题 3" xfId="82"/>
    <cellStyle name="标题 3 2" xfId="83"/>
    <cellStyle name="标题 4" xfId="84"/>
    <cellStyle name="标题 4 2" xfId="85"/>
    <cellStyle name="标题 5" xfId="86"/>
    <cellStyle name="差" xfId="87"/>
    <cellStyle name="差 2" xfId="88"/>
    <cellStyle name="常规 10" xfId="89"/>
    <cellStyle name="常规 11" xfId="90"/>
    <cellStyle name="常规 12" xfId="91"/>
    <cellStyle name="常规 12 2" xfId="92"/>
    <cellStyle name="常规 13" xfId="93"/>
    <cellStyle name="常规 14" xfId="94"/>
    <cellStyle name="常规 15" xfId="95"/>
    <cellStyle name="常规 2" xfId="96"/>
    <cellStyle name="常规 2 2" xfId="97"/>
    <cellStyle name="常规 2 3" xfId="98"/>
    <cellStyle name="常规 2 4" xfId="99"/>
    <cellStyle name="常规 3" xfId="100"/>
    <cellStyle name="常规 3 2" xfId="101"/>
    <cellStyle name="常规 4" xfId="102"/>
    <cellStyle name="常规 4 2" xfId="103"/>
    <cellStyle name="常规 5" xfId="104"/>
    <cellStyle name="常规 5 2" xfId="105"/>
    <cellStyle name="常规 6" xfId="106"/>
    <cellStyle name="常规 6 2" xfId="107"/>
    <cellStyle name="常规 6 3" xfId="108"/>
    <cellStyle name="常规 7" xfId="109"/>
    <cellStyle name="常规 7 2" xfId="110"/>
    <cellStyle name="常规 7 3" xfId="111"/>
    <cellStyle name="常规 8" xfId="112"/>
    <cellStyle name="常规 8 2" xfId="113"/>
    <cellStyle name="常规 9" xfId="114"/>
    <cellStyle name="常规 9 2" xfId="115"/>
    <cellStyle name="常规_Sheet1" xfId="116"/>
    <cellStyle name="常规_Sheet1_1" xfId="117"/>
    <cellStyle name="常规_Sheet1_13" xfId="118"/>
    <cellStyle name="常规_Sheet1_14" xfId="119"/>
    <cellStyle name="常规_Sheet1_2" xfId="120"/>
    <cellStyle name="常规_Sheet1_8" xfId="121"/>
    <cellStyle name="Hyperlink" xfId="122"/>
    <cellStyle name="好" xfId="123"/>
    <cellStyle name="好 2" xfId="124"/>
    <cellStyle name="汇总" xfId="125"/>
    <cellStyle name="汇总 2" xfId="126"/>
    <cellStyle name="Currency" xfId="127"/>
    <cellStyle name="Currency [0]" xfId="128"/>
    <cellStyle name="计算" xfId="129"/>
    <cellStyle name="计算 2" xfId="130"/>
    <cellStyle name="检查单元格" xfId="131"/>
    <cellStyle name="检查单元格 2" xfId="132"/>
    <cellStyle name="解释性文本" xfId="133"/>
    <cellStyle name="解释性文本 2" xfId="134"/>
    <cellStyle name="警告文本" xfId="135"/>
    <cellStyle name="警告文本 2" xfId="136"/>
    <cellStyle name="链接单元格" xfId="137"/>
    <cellStyle name="链接单元格 2" xfId="138"/>
    <cellStyle name="Comma" xfId="139"/>
    <cellStyle name="Comma [0]" xfId="140"/>
    <cellStyle name="适中" xfId="141"/>
    <cellStyle name="适中 2" xfId="142"/>
    <cellStyle name="输出" xfId="143"/>
    <cellStyle name="输出 2" xfId="144"/>
    <cellStyle name="输入" xfId="145"/>
    <cellStyle name="输入 2" xfId="146"/>
    <cellStyle name="Followed Hyperlink" xfId="147"/>
    <cellStyle name="着色 1" xfId="148"/>
    <cellStyle name="着色 2" xfId="149"/>
    <cellStyle name="着色 3" xfId="150"/>
    <cellStyle name="着色 4" xfId="151"/>
    <cellStyle name="着色 5" xfId="152"/>
    <cellStyle name="着色 6" xfId="153"/>
    <cellStyle name="注释" xfId="154"/>
    <cellStyle name="注释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2:E21"/>
  <sheetViews>
    <sheetView tabSelected="1" zoomScalePageLayoutView="0" workbookViewId="0" topLeftCell="B1">
      <selection activeCell="L17" sqref="L17"/>
    </sheetView>
  </sheetViews>
  <sheetFormatPr defaultColWidth="7.875" defaultRowHeight="19.5" customHeight="1"/>
  <cols>
    <col min="1" max="1" width="9.25390625" style="178" customWidth="1"/>
    <col min="2" max="2" width="12.125" style="45" customWidth="1"/>
    <col min="3" max="3" width="25.50390625" style="45" customWidth="1"/>
    <col min="4" max="4" width="11.50390625" style="45" customWidth="1"/>
    <col min="5" max="5" width="12.50390625" style="45" customWidth="1"/>
    <col min="6" max="6" width="11.50390625" style="45" customWidth="1"/>
    <col min="7" max="7" width="7.875" style="178" customWidth="1"/>
    <col min="8" max="8" width="7.50390625" style="45" customWidth="1"/>
    <col min="9" max="16384" width="7.875" style="45" customWidth="1"/>
  </cols>
  <sheetData>
    <row r="2" spans="3:5" ht="19.5" customHeight="1">
      <c r="C2" s="221" t="s">
        <v>0</v>
      </c>
      <c r="D2" s="221"/>
      <c r="E2" s="221"/>
    </row>
    <row r="3" spans="3:5" ht="19.5" customHeight="1">
      <c r="C3" s="179"/>
      <c r="D3" s="222"/>
      <c r="E3" s="222"/>
    </row>
    <row r="4" spans="3:5" ht="24.75" customHeight="1">
      <c r="C4" s="180" t="s">
        <v>1</v>
      </c>
      <c r="D4" s="181" t="s">
        <v>2</v>
      </c>
      <c r="E4" s="182" t="s">
        <v>162</v>
      </c>
    </row>
    <row r="5" spans="3:5" ht="24.75" customHeight="1">
      <c r="C5" s="183" t="s">
        <v>159</v>
      </c>
      <c r="D5" s="63">
        <v>6.1</v>
      </c>
      <c r="E5" s="184">
        <v>4</v>
      </c>
    </row>
    <row r="6" spans="3:5" ht="24.75" customHeight="1">
      <c r="C6" s="183" t="s">
        <v>3</v>
      </c>
      <c r="D6" s="63">
        <v>10.64432029795158</v>
      </c>
      <c r="E6" s="184">
        <v>19.069590085795994</v>
      </c>
    </row>
    <row r="7" spans="3:5" ht="24.75" customHeight="1">
      <c r="C7" s="183" t="s">
        <v>4</v>
      </c>
      <c r="D7" s="63">
        <v>3.0375232774674004</v>
      </c>
      <c r="E7" s="184">
        <v>-7.897044804575785</v>
      </c>
    </row>
    <row r="8" spans="3:5" ht="24.75" customHeight="1">
      <c r="C8" s="183" t="s">
        <v>5</v>
      </c>
      <c r="D8" s="63"/>
      <c r="E8" s="184"/>
    </row>
    <row r="9" spans="3:5" ht="24.75" customHeight="1">
      <c r="C9" s="183" t="s">
        <v>6</v>
      </c>
      <c r="D9" s="63">
        <v>7.384264432029795</v>
      </c>
      <c r="E9" s="184">
        <v>5.090562440419447</v>
      </c>
    </row>
    <row r="10" spans="3:5" ht="24.75" customHeight="1">
      <c r="C10" s="183" t="s">
        <v>7</v>
      </c>
      <c r="D10" s="63">
        <v>-12.176070763500931</v>
      </c>
      <c r="E10" s="184">
        <v>-12.160152526215455</v>
      </c>
    </row>
    <row r="11" spans="3:5" ht="24.75" customHeight="1">
      <c r="C11" s="183" t="s">
        <v>8</v>
      </c>
      <c r="D11" s="63">
        <v>8.273370577281185</v>
      </c>
      <c r="E11" s="184">
        <v>9.75023832221163</v>
      </c>
    </row>
    <row r="12" spans="3:5" ht="24.75" customHeight="1">
      <c r="C12" s="72" t="s">
        <v>9</v>
      </c>
      <c r="D12" s="63">
        <v>5.408472998137796</v>
      </c>
      <c r="E12" s="184">
        <v>3.4051477597712108</v>
      </c>
    </row>
    <row r="13" spans="3:5" ht="24.75" customHeight="1">
      <c r="C13" s="185" t="s">
        <v>10</v>
      </c>
      <c r="D13" s="135">
        <v>6.593947858473001</v>
      </c>
      <c r="E13" s="186">
        <v>4.495710200190658</v>
      </c>
    </row>
    <row r="14" spans="3:5" ht="24.75" customHeight="1">
      <c r="C14" s="187"/>
      <c r="D14" s="188"/>
      <c r="E14" s="189"/>
    </row>
    <row r="15" spans="3:5" ht="24.75" customHeight="1">
      <c r="C15" s="180" t="s">
        <v>1</v>
      </c>
      <c r="D15" s="214" t="s">
        <v>163</v>
      </c>
      <c r="E15" s="182" t="s">
        <v>11</v>
      </c>
    </row>
    <row r="16" spans="3:5" ht="24.75" customHeight="1">
      <c r="C16" s="190" t="s">
        <v>12</v>
      </c>
      <c r="D16" s="98">
        <v>470.07</v>
      </c>
      <c r="E16" s="191">
        <v>4.5</v>
      </c>
    </row>
    <row r="17" spans="3:5" ht="24.75" customHeight="1">
      <c r="C17" s="190" t="s">
        <v>9</v>
      </c>
      <c r="D17" s="207">
        <v>201.72</v>
      </c>
      <c r="E17" s="192">
        <v>6</v>
      </c>
    </row>
    <row r="18" spans="3:5" ht="24.75" customHeight="1">
      <c r="C18" s="190" t="s">
        <v>10</v>
      </c>
      <c r="D18" s="98">
        <v>268.35</v>
      </c>
      <c r="E18" s="192">
        <v>3.5</v>
      </c>
    </row>
    <row r="19" spans="3:5" ht="24.75" customHeight="1">
      <c r="C19" s="193" t="s">
        <v>13</v>
      </c>
      <c r="D19" s="194">
        <v>98.4</v>
      </c>
      <c r="E19" s="195" t="s">
        <v>173</v>
      </c>
    </row>
    <row r="21" ht="19.5" customHeight="1">
      <c r="E21" s="196"/>
    </row>
  </sheetData>
  <sheetProtection/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2:M28"/>
  <sheetViews>
    <sheetView zoomScalePageLayoutView="0" workbookViewId="0" topLeftCell="A1">
      <selection activeCell="L22" sqref="L22"/>
    </sheetView>
  </sheetViews>
  <sheetFormatPr defaultColWidth="7.875" defaultRowHeight="14.25"/>
  <cols>
    <col min="1" max="1" width="7.875" style="2" customWidth="1"/>
    <col min="2" max="2" width="7.875" style="3" customWidth="1"/>
    <col min="3" max="3" width="11.75390625" style="3" customWidth="1"/>
    <col min="4" max="4" width="8.125" style="3" customWidth="1"/>
    <col min="5" max="5" width="12.75390625" style="3" customWidth="1"/>
    <col min="6" max="6" width="7.875" style="3" customWidth="1"/>
    <col min="7" max="7" width="9.625" style="3" customWidth="1"/>
    <col min="8" max="8" width="7.875" style="2" customWidth="1"/>
    <col min="9" max="10" width="7.875" style="3" customWidth="1"/>
    <col min="11" max="11" width="8.50390625" style="3" bestFit="1" customWidth="1"/>
    <col min="12" max="16384" width="7.875" style="3" customWidth="1"/>
  </cols>
  <sheetData>
    <row r="2" spans="2:7" ht="14.25">
      <c r="B2" s="233" t="s">
        <v>155</v>
      </c>
      <c r="C2" s="239"/>
      <c r="D2" s="239"/>
      <c r="E2" s="239"/>
      <c r="F2" s="239"/>
      <c r="G2" s="5"/>
    </row>
    <row r="3" spans="3:7" ht="24.75" customHeight="1" thickBot="1">
      <c r="C3" s="6"/>
      <c r="D3" s="6"/>
      <c r="E3" s="243" t="s">
        <v>156</v>
      </c>
      <c r="F3" s="243"/>
      <c r="G3" s="7"/>
    </row>
    <row r="4" spans="2:7" ht="24.75" customHeight="1">
      <c r="B4" s="237" t="s">
        <v>128</v>
      </c>
      <c r="C4" s="244" t="s">
        <v>125</v>
      </c>
      <c r="D4" s="244"/>
      <c r="E4" s="244" t="s">
        <v>157</v>
      </c>
      <c r="F4" s="245"/>
      <c r="G4" s="8"/>
    </row>
    <row r="5" spans="2:7" ht="24.75" customHeight="1">
      <c r="B5" s="242"/>
      <c r="C5" s="10" t="s">
        <v>171</v>
      </c>
      <c r="D5" s="10" t="s">
        <v>130</v>
      </c>
      <c r="E5" s="10" t="s">
        <v>171</v>
      </c>
      <c r="F5" s="197" t="s">
        <v>130</v>
      </c>
      <c r="G5" s="8"/>
    </row>
    <row r="6" spans="2:11" ht="24.75" customHeight="1">
      <c r="B6" s="9" t="s">
        <v>131</v>
      </c>
      <c r="C6" s="11">
        <v>1694.0222</v>
      </c>
      <c r="D6" s="12" t="s">
        <v>107</v>
      </c>
      <c r="E6" s="11">
        <v>3541.6082</v>
      </c>
      <c r="F6" s="37" t="s">
        <v>107</v>
      </c>
      <c r="G6" s="13"/>
      <c r="H6" s="14"/>
      <c r="I6" s="26"/>
      <c r="K6" s="26"/>
    </row>
    <row r="7" spans="2:11" ht="24.75" customHeight="1">
      <c r="B7" s="9" t="s">
        <v>132</v>
      </c>
      <c r="C7" s="15">
        <v>593.3216</v>
      </c>
      <c r="D7" s="16">
        <f>RANK(C7,C$7:C$27)</f>
        <v>1</v>
      </c>
      <c r="E7" s="15">
        <v>772.5285</v>
      </c>
      <c r="F7" s="198">
        <f>RANK(E7,E$7:E$27)</f>
        <v>1</v>
      </c>
      <c r="G7" s="17"/>
      <c r="H7" s="14"/>
      <c r="I7" s="26"/>
      <c r="K7" s="26"/>
    </row>
    <row r="8" spans="2:11" ht="24.75" customHeight="1">
      <c r="B8" s="9" t="s">
        <v>133</v>
      </c>
      <c r="C8" s="15">
        <v>20.6821</v>
      </c>
      <c r="D8" s="16">
        <f aca="true" t="shared" si="0" ref="D8:D27">RANK(C8,C$7:C$27)</f>
        <v>15</v>
      </c>
      <c r="E8" s="15">
        <v>82.9928</v>
      </c>
      <c r="F8" s="198">
        <f aca="true" t="shared" si="1" ref="F8:F27">RANK(E8,E$7:E$27)</f>
        <v>18</v>
      </c>
      <c r="G8" s="17"/>
      <c r="H8" s="14"/>
      <c r="I8" s="26"/>
      <c r="K8" s="26"/>
    </row>
    <row r="9" spans="2:11" ht="24.75" customHeight="1">
      <c r="B9" s="9" t="s">
        <v>134</v>
      </c>
      <c r="C9" s="15">
        <v>25.9085</v>
      </c>
      <c r="D9" s="16">
        <f t="shared" si="0"/>
        <v>14</v>
      </c>
      <c r="E9" s="15">
        <v>43.0324</v>
      </c>
      <c r="F9" s="198">
        <f t="shared" si="1"/>
        <v>21</v>
      </c>
      <c r="G9" s="17"/>
      <c r="H9" s="14"/>
      <c r="I9" s="26"/>
      <c r="K9" s="26"/>
    </row>
    <row r="10" spans="2:11" ht="24.75" customHeight="1">
      <c r="B10" s="9" t="s">
        <v>135</v>
      </c>
      <c r="C10" s="15">
        <v>66.0786</v>
      </c>
      <c r="D10" s="16">
        <f t="shared" si="0"/>
        <v>3</v>
      </c>
      <c r="E10" s="15">
        <v>150.6347</v>
      </c>
      <c r="F10" s="198">
        <f t="shared" si="1"/>
        <v>6</v>
      </c>
      <c r="G10" s="17"/>
      <c r="H10" s="14"/>
      <c r="I10" s="26"/>
      <c r="K10" s="26"/>
    </row>
    <row r="11" spans="2:11" ht="24.75" customHeight="1">
      <c r="B11" s="9" t="s">
        <v>136</v>
      </c>
      <c r="C11" s="15">
        <v>50.8117</v>
      </c>
      <c r="D11" s="16">
        <f t="shared" si="0"/>
        <v>7</v>
      </c>
      <c r="E11" s="15">
        <v>102.265</v>
      </c>
      <c r="F11" s="198">
        <f t="shared" si="1"/>
        <v>11</v>
      </c>
      <c r="G11" s="17"/>
      <c r="H11" s="14"/>
      <c r="I11" s="26"/>
      <c r="K11" s="26"/>
    </row>
    <row r="12" spans="2:11" ht="24.75" customHeight="1">
      <c r="B12" s="9" t="s">
        <v>137</v>
      </c>
      <c r="C12" s="15">
        <v>54.7754</v>
      </c>
      <c r="D12" s="16">
        <f t="shared" si="0"/>
        <v>6</v>
      </c>
      <c r="E12" s="15">
        <v>141.7338</v>
      </c>
      <c r="F12" s="198">
        <f t="shared" si="1"/>
        <v>7</v>
      </c>
      <c r="G12" s="17"/>
      <c r="H12" s="14"/>
      <c r="I12" s="26"/>
      <c r="K12" s="26"/>
    </row>
    <row r="13" spans="1:11" s="1" customFormat="1" ht="24.75" customHeight="1">
      <c r="A13" s="18"/>
      <c r="B13" s="19" t="s">
        <v>138</v>
      </c>
      <c r="C13" s="20">
        <v>18.7699</v>
      </c>
      <c r="D13" s="21">
        <f t="shared" si="0"/>
        <v>17</v>
      </c>
      <c r="E13" s="20">
        <v>91.9349</v>
      </c>
      <c r="F13" s="199">
        <f t="shared" si="1"/>
        <v>16</v>
      </c>
      <c r="G13" s="22"/>
      <c r="H13" s="14"/>
      <c r="I13" s="26"/>
      <c r="J13" s="3"/>
      <c r="K13" s="26"/>
    </row>
    <row r="14" spans="2:13" ht="24.75" customHeight="1">
      <c r="B14" s="9" t="s">
        <v>139</v>
      </c>
      <c r="C14" s="15">
        <v>31.5666</v>
      </c>
      <c r="D14" s="16">
        <f t="shared" si="0"/>
        <v>12</v>
      </c>
      <c r="E14" s="15">
        <v>106.2626</v>
      </c>
      <c r="F14" s="198">
        <f t="shared" si="1"/>
        <v>10</v>
      </c>
      <c r="G14" s="17"/>
      <c r="H14" s="14"/>
      <c r="I14" s="26"/>
      <c r="K14" s="26"/>
      <c r="L14" s="27"/>
      <c r="M14" s="27"/>
    </row>
    <row r="15" spans="2:11" ht="24.75" customHeight="1">
      <c r="B15" s="9" t="s">
        <v>140</v>
      </c>
      <c r="C15" s="15">
        <v>29.8098</v>
      </c>
      <c r="D15" s="16">
        <f t="shared" si="0"/>
        <v>13</v>
      </c>
      <c r="E15" s="15">
        <v>88.5101</v>
      </c>
      <c r="F15" s="198">
        <f t="shared" si="1"/>
        <v>17</v>
      </c>
      <c r="G15" s="17"/>
      <c r="H15" s="14"/>
      <c r="I15" s="26"/>
      <c r="K15" s="26"/>
    </row>
    <row r="16" spans="2:11" ht="24.75" customHeight="1">
      <c r="B16" s="9" t="s">
        <v>141</v>
      </c>
      <c r="C16" s="15">
        <v>44.1696</v>
      </c>
      <c r="D16" s="16">
        <f t="shared" si="0"/>
        <v>9</v>
      </c>
      <c r="E16" s="15">
        <v>100.5085</v>
      </c>
      <c r="F16" s="198">
        <f t="shared" si="1"/>
        <v>12</v>
      </c>
      <c r="G16" s="17"/>
      <c r="H16" s="14"/>
      <c r="I16" s="26"/>
      <c r="K16" s="26"/>
    </row>
    <row r="17" spans="2:11" ht="24.75" customHeight="1">
      <c r="B17" s="9" t="s">
        <v>142</v>
      </c>
      <c r="C17" s="15">
        <v>57.565</v>
      </c>
      <c r="D17" s="16">
        <f t="shared" si="0"/>
        <v>5</v>
      </c>
      <c r="E17" s="15">
        <v>210.5045</v>
      </c>
      <c r="F17" s="198">
        <f t="shared" si="1"/>
        <v>3</v>
      </c>
      <c r="G17" s="17"/>
      <c r="H17" s="14"/>
      <c r="I17" s="26"/>
      <c r="K17" s="26"/>
    </row>
    <row r="18" spans="2:11" ht="24.75" customHeight="1">
      <c r="B18" s="9" t="s">
        <v>143</v>
      </c>
      <c r="C18" s="15">
        <v>46.24</v>
      </c>
      <c r="D18" s="16">
        <f t="shared" si="0"/>
        <v>8</v>
      </c>
      <c r="E18" s="15">
        <v>94.9029</v>
      </c>
      <c r="F18" s="198">
        <f t="shared" si="1"/>
        <v>14</v>
      </c>
      <c r="G18" s="17"/>
      <c r="H18" s="14"/>
      <c r="I18" s="26"/>
      <c r="K18" s="26"/>
    </row>
    <row r="19" spans="2:11" ht="24.75" customHeight="1">
      <c r="B19" s="9" t="s">
        <v>144</v>
      </c>
      <c r="C19" s="15">
        <v>92.7458</v>
      </c>
      <c r="D19" s="16">
        <f t="shared" si="0"/>
        <v>2</v>
      </c>
      <c r="E19" s="15">
        <v>164.2034</v>
      </c>
      <c r="F19" s="198">
        <f t="shared" si="1"/>
        <v>4</v>
      </c>
      <c r="G19" s="17"/>
      <c r="H19" s="14"/>
      <c r="I19" s="26"/>
      <c r="K19" s="26"/>
    </row>
    <row r="20" spans="2:11" ht="24.75" customHeight="1">
      <c r="B20" s="9" t="s">
        <v>145</v>
      </c>
      <c r="C20" s="15">
        <v>40.1685</v>
      </c>
      <c r="D20" s="16">
        <f t="shared" si="0"/>
        <v>11</v>
      </c>
      <c r="E20" s="15">
        <v>129.2938</v>
      </c>
      <c r="F20" s="198">
        <f t="shared" si="1"/>
        <v>8</v>
      </c>
      <c r="G20" s="17"/>
      <c r="H20" s="14"/>
      <c r="I20" s="26"/>
      <c r="K20" s="26"/>
    </row>
    <row r="21" spans="2:11" ht="24.75" customHeight="1">
      <c r="B21" s="9" t="s">
        <v>146</v>
      </c>
      <c r="C21" s="15">
        <v>40.6521</v>
      </c>
      <c r="D21" s="16">
        <f t="shared" si="0"/>
        <v>10</v>
      </c>
      <c r="E21" s="15">
        <v>152.8471</v>
      </c>
      <c r="F21" s="198">
        <f t="shared" si="1"/>
        <v>5</v>
      </c>
      <c r="G21" s="17"/>
      <c r="H21" s="14"/>
      <c r="I21" s="26"/>
      <c r="K21" s="26"/>
    </row>
    <row r="22" spans="2:11" ht="24.75" customHeight="1">
      <c r="B22" s="9" t="s">
        <v>147</v>
      </c>
      <c r="C22" s="15">
        <v>17.6605</v>
      </c>
      <c r="D22" s="16">
        <f t="shared" si="0"/>
        <v>18</v>
      </c>
      <c r="E22" s="15">
        <v>58.0006</v>
      </c>
      <c r="F22" s="198">
        <f t="shared" si="1"/>
        <v>20</v>
      </c>
      <c r="G22" s="17"/>
      <c r="H22" s="14"/>
      <c r="I22" s="26"/>
      <c r="K22" s="26"/>
    </row>
    <row r="23" spans="2:11" ht="24.75" customHeight="1">
      <c r="B23" s="9" t="s">
        <v>148</v>
      </c>
      <c r="C23" s="15">
        <v>15.2389</v>
      </c>
      <c r="D23" s="16">
        <f t="shared" si="0"/>
        <v>20</v>
      </c>
      <c r="E23" s="15">
        <v>94.1509</v>
      </c>
      <c r="F23" s="198">
        <f t="shared" si="1"/>
        <v>15</v>
      </c>
      <c r="G23" s="17"/>
      <c r="H23" s="14"/>
      <c r="I23" s="26"/>
      <c r="K23" s="26"/>
    </row>
    <row r="24" spans="2:11" ht="24.75" customHeight="1">
      <c r="B24" s="9" t="s">
        <v>149</v>
      </c>
      <c r="C24" s="15">
        <v>20.0015</v>
      </c>
      <c r="D24" s="16">
        <f t="shared" si="0"/>
        <v>16</v>
      </c>
      <c r="E24" s="15">
        <v>74.2933</v>
      </c>
      <c r="F24" s="198">
        <f t="shared" si="1"/>
        <v>19</v>
      </c>
      <c r="G24" s="17"/>
      <c r="H24" s="14"/>
      <c r="I24" s="26"/>
      <c r="K24" s="26"/>
    </row>
    <row r="25" spans="2:11" ht="24.75" customHeight="1">
      <c r="B25" s="9" t="s">
        <v>150</v>
      </c>
      <c r="C25" s="15">
        <v>9.5952</v>
      </c>
      <c r="D25" s="16">
        <f t="shared" si="0"/>
        <v>21</v>
      </c>
      <c r="E25" s="15">
        <v>99.2838</v>
      </c>
      <c r="F25" s="198">
        <f t="shared" si="1"/>
        <v>13</v>
      </c>
      <c r="G25" s="17"/>
      <c r="H25" s="14"/>
      <c r="I25" s="26"/>
      <c r="K25" s="26"/>
    </row>
    <row r="26" spans="2:11" ht="24.75" customHeight="1">
      <c r="B26" s="9" t="s">
        <v>151</v>
      </c>
      <c r="C26" s="15">
        <v>17.023</v>
      </c>
      <c r="D26" s="16">
        <f t="shared" si="0"/>
        <v>19</v>
      </c>
      <c r="E26" s="15">
        <v>117.6584</v>
      </c>
      <c r="F26" s="198">
        <f t="shared" si="1"/>
        <v>9</v>
      </c>
      <c r="G26" s="17"/>
      <c r="H26" s="14"/>
      <c r="I26" s="26"/>
      <c r="K26" s="26"/>
    </row>
    <row r="27" spans="2:11" ht="24.75" customHeight="1" thickBot="1">
      <c r="B27" s="23" t="s">
        <v>152</v>
      </c>
      <c r="C27" s="24">
        <v>57.7303</v>
      </c>
      <c r="D27" s="200">
        <f t="shared" si="0"/>
        <v>4</v>
      </c>
      <c r="E27" s="24">
        <v>226.2643</v>
      </c>
      <c r="F27" s="201">
        <f t="shared" si="1"/>
        <v>2</v>
      </c>
      <c r="G27" s="17"/>
      <c r="H27" s="14"/>
      <c r="I27" s="26"/>
      <c r="K27" s="26"/>
    </row>
    <row r="28" spans="2:8" ht="33.75" customHeight="1">
      <c r="B28" s="246"/>
      <c r="C28" s="246"/>
      <c r="D28" s="246"/>
      <c r="E28" s="246"/>
      <c r="F28" s="246"/>
      <c r="G28" s="25"/>
      <c r="H28" s="25"/>
    </row>
  </sheetData>
  <sheetProtection/>
  <mergeCells count="6">
    <mergeCell ref="B2:F2"/>
    <mergeCell ref="E3:F3"/>
    <mergeCell ref="C4:D4"/>
    <mergeCell ref="E4:F4"/>
    <mergeCell ref="B28:F28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F18"/>
  <sheetViews>
    <sheetView zoomScalePageLayoutView="0" workbookViewId="0" topLeftCell="A1">
      <selection activeCell="G17" sqref="G17"/>
    </sheetView>
  </sheetViews>
  <sheetFormatPr defaultColWidth="7.875" defaultRowHeight="19.5" customHeight="1"/>
  <cols>
    <col min="1" max="1" width="7.875" style="165" customWidth="1"/>
    <col min="2" max="2" width="13.75390625" style="165" customWidth="1"/>
    <col min="3" max="3" width="11.75390625" style="7" customWidth="1"/>
    <col min="4" max="5" width="13.75390625" style="7" customWidth="1"/>
    <col min="6" max="16384" width="7.875" style="7" customWidth="1"/>
  </cols>
  <sheetData>
    <row r="1" spans="2:6" ht="30.75" customHeight="1">
      <c r="B1" s="223" t="s">
        <v>158</v>
      </c>
      <c r="C1" s="223"/>
      <c r="D1" s="223"/>
      <c r="E1" s="223"/>
      <c r="F1" s="165"/>
    </row>
    <row r="2" spans="2:6" ht="24.75" customHeight="1">
      <c r="B2" s="166" t="s">
        <v>14</v>
      </c>
      <c r="C2" s="167" t="s">
        <v>15</v>
      </c>
      <c r="D2" s="215" t="s">
        <v>164</v>
      </c>
      <c r="E2" s="90" t="s">
        <v>11</v>
      </c>
      <c r="F2" s="168"/>
    </row>
    <row r="3" spans="2:6" ht="24.75" customHeight="1">
      <c r="B3" s="169" t="s">
        <v>16</v>
      </c>
      <c r="C3" s="154" t="s">
        <v>17</v>
      </c>
      <c r="D3" s="170">
        <v>100.9351</v>
      </c>
      <c r="E3" s="171">
        <v>-37.43</v>
      </c>
      <c r="F3" s="165"/>
    </row>
    <row r="4" spans="2:6" ht="24.75" customHeight="1">
      <c r="B4" s="169" t="s">
        <v>18</v>
      </c>
      <c r="C4" s="154" t="s">
        <v>17</v>
      </c>
      <c r="D4" s="170">
        <v>103.7308</v>
      </c>
      <c r="E4" s="171">
        <v>-12.449791739638684</v>
      </c>
      <c r="F4" s="172"/>
    </row>
    <row r="5" spans="2:6" ht="24.75" customHeight="1">
      <c r="B5" s="169" t="s">
        <v>19</v>
      </c>
      <c r="C5" s="154" t="s">
        <v>17</v>
      </c>
      <c r="D5" s="170">
        <v>25.008</v>
      </c>
      <c r="E5" s="171">
        <v>-0.16</v>
      </c>
      <c r="F5" s="165"/>
    </row>
    <row r="6" spans="2:6" ht="24.75" customHeight="1">
      <c r="B6" s="169" t="s">
        <v>20</v>
      </c>
      <c r="C6" s="154" t="s">
        <v>21</v>
      </c>
      <c r="D6" s="170">
        <v>24.118</v>
      </c>
      <c r="E6" s="171">
        <v>-2.08</v>
      </c>
      <c r="F6" s="165"/>
    </row>
    <row r="7" spans="2:6" ht="24.75" customHeight="1">
      <c r="B7" s="169" t="s">
        <v>22</v>
      </c>
      <c r="C7" s="154" t="s">
        <v>17</v>
      </c>
      <c r="D7" s="170">
        <v>313.39605</v>
      </c>
      <c r="E7" s="171">
        <v>-4.8</v>
      </c>
      <c r="F7" s="172"/>
    </row>
    <row r="8" spans="2:6" ht="24.75" customHeight="1">
      <c r="B8" s="169" t="s">
        <v>23</v>
      </c>
      <c r="C8" s="212" t="s">
        <v>161</v>
      </c>
      <c r="D8" s="173">
        <v>85409</v>
      </c>
      <c r="E8" s="171">
        <v>113.6</v>
      </c>
      <c r="F8" s="165"/>
    </row>
    <row r="9" spans="2:6" ht="24.75" customHeight="1">
      <c r="B9" s="169" t="s">
        <v>24</v>
      </c>
      <c r="C9" s="212" t="s">
        <v>161</v>
      </c>
      <c r="D9" s="173">
        <v>73153</v>
      </c>
      <c r="E9" s="171">
        <v>7.9</v>
      </c>
      <c r="F9" s="165"/>
    </row>
    <row r="10" spans="2:6" ht="24.75" customHeight="1">
      <c r="B10" s="169" t="s">
        <v>25</v>
      </c>
      <c r="C10" s="154" t="s">
        <v>26</v>
      </c>
      <c r="D10" s="173">
        <v>11183.6</v>
      </c>
      <c r="E10" s="171">
        <v>38.7</v>
      </c>
      <c r="F10" s="165"/>
    </row>
    <row r="11" spans="2:6" ht="24.75" customHeight="1">
      <c r="B11" s="169" t="s">
        <v>27</v>
      </c>
      <c r="C11" s="154" t="s">
        <v>28</v>
      </c>
      <c r="D11" s="173">
        <v>15814</v>
      </c>
      <c r="E11" s="171">
        <v>8.6</v>
      </c>
      <c r="F11" s="172"/>
    </row>
    <row r="12" spans="2:6" ht="24.75" customHeight="1">
      <c r="B12" s="169" t="s">
        <v>29</v>
      </c>
      <c r="C12" s="154" t="s">
        <v>17</v>
      </c>
      <c r="D12" s="170">
        <v>92.10646</v>
      </c>
      <c r="E12" s="171">
        <v>11.8</v>
      </c>
      <c r="F12" s="165"/>
    </row>
    <row r="13" spans="2:5" ht="24.75" customHeight="1">
      <c r="B13" s="169" t="s">
        <v>30</v>
      </c>
      <c r="C13" s="154" t="s">
        <v>31</v>
      </c>
      <c r="D13" s="173">
        <v>5408.4</v>
      </c>
      <c r="E13" s="171">
        <v>-0.5</v>
      </c>
    </row>
    <row r="14" spans="2:5" ht="24.75" customHeight="1">
      <c r="B14" s="169" t="s">
        <v>32</v>
      </c>
      <c r="C14" s="154" t="s">
        <v>17</v>
      </c>
      <c r="D14" s="170">
        <v>6.7049</v>
      </c>
      <c r="E14" s="171">
        <v>-8.6</v>
      </c>
    </row>
    <row r="15" spans="2:5" ht="24.75" customHeight="1">
      <c r="B15" s="169" t="s">
        <v>33</v>
      </c>
      <c r="C15" s="154" t="s">
        <v>34</v>
      </c>
      <c r="D15" s="170">
        <v>485.16854000000006</v>
      </c>
      <c r="E15" s="171">
        <v>13.9</v>
      </c>
    </row>
    <row r="16" spans="2:5" ht="24.75" customHeight="1">
      <c r="B16" s="169" t="s">
        <v>35</v>
      </c>
      <c r="C16" s="174" t="s">
        <v>36</v>
      </c>
      <c r="D16" s="170">
        <v>99.1202</v>
      </c>
      <c r="E16" s="171">
        <v>0</v>
      </c>
    </row>
    <row r="17" spans="2:5" ht="24.75" customHeight="1">
      <c r="B17" s="169" t="s">
        <v>37</v>
      </c>
      <c r="C17" s="174" t="s">
        <v>38</v>
      </c>
      <c r="D17" s="170">
        <v>22.7681</v>
      </c>
      <c r="E17" s="171">
        <v>-8.4</v>
      </c>
    </row>
    <row r="18" spans="2:5" ht="24.75" customHeight="1">
      <c r="B18" s="175" t="s">
        <v>39</v>
      </c>
      <c r="C18" s="162" t="s">
        <v>17</v>
      </c>
      <c r="D18" s="176">
        <v>5.1668</v>
      </c>
      <c r="E18" s="177">
        <v>-31.3</v>
      </c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E15"/>
  <sheetViews>
    <sheetView zoomScalePageLayoutView="0" workbookViewId="0" topLeftCell="A1">
      <selection activeCell="F13" sqref="F13"/>
    </sheetView>
  </sheetViews>
  <sheetFormatPr defaultColWidth="7.875" defaultRowHeight="14.25"/>
  <cols>
    <col min="1" max="1" width="7.875" style="85" customWidth="1"/>
    <col min="2" max="2" width="21.25390625" style="84" customWidth="1"/>
    <col min="3" max="4" width="13.75390625" style="84" customWidth="1"/>
    <col min="5" max="5" width="9.25390625" style="84" customWidth="1"/>
    <col min="6" max="6" width="7.875" style="85" customWidth="1"/>
    <col min="7" max="16384" width="7.875" style="84" customWidth="1"/>
  </cols>
  <sheetData>
    <row r="1" spans="2:5" ht="33" customHeight="1">
      <c r="B1" s="224" t="s">
        <v>40</v>
      </c>
      <c r="C1" s="224"/>
      <c r="D1" s="224"/>
      <c r="E1" s="224"/>
    </row>
    <row r="2" spans="2:5" ht="24.75" customHeight="1">
      <c r="B2" s="146"/>
      <c r="C2" s="146"/>
      <c r="D2" s="225"/>
      <c r="E2" s="225"/>
    </row>
    <row r="3" spans="2:5" ht="24.75" customHeight="1">
      <c r="B3" s="88" t="s">
        <v>1</v>
      </c>
      <c r="C3" s="147" t="s">
        <v>15</v>
      </c>
      <c r="D3" s="216" t="s">
        <v>165</v>
      </c>
      <c r="E3" s="148" t="s">
        <v>11</v>
      </c>
    </row>
    <row r="4" spans="2:5" ht="24.75" customHeight="1">
      <c r="B4" s="149" t="s">
        <v>41</v>
      </c>
      <c r="C4" s="150" t="s">
        <v>42</v>
      </c>
      <c r="D4" s="151">
        <v>519</v>
      </c>
      <c r="E4" s="97">
        <v>4</v>
      </c>
    </row>
    <row r="5" spans="2:5" ht="24.75" customHeight="1">
      <c r="B5" s="149" t="s">
        <v>43</v>
      </c>
      <c r="C5" s="152" t="s">
        <v>44</v>
      </c>
      <c r="D5" s="153">
        <v>4.6</v>
      </c>
      <c r="E5" s="97">
        <v>0.4</v>
      </c>
    </row>
    <row r="6" spans="2:5" ht="24.75" customHeight="1">
      <c r="B6" s="55" t="s">
        <v>45</v>
      </c>
      <c r="C6" s="154" t="s">
        <v>46</v>
      </c>
      <c r="D6" s="155">
        <v>371.46</v>
      </c>
      <c r="E6" s="156">
        <v>4.4</v>
      </c>
    </row>
    <row r="7" spans="2:5" ht="24.75" customHeight="1">
      <c r="B7" s="55" t="s">
        <v>47</v>
      </c>
      <c r="C7" s="154" t="s">
        <v>46</v>
      </c>
      <c r="D7" s="155">
        <v>316.61</v>
      </c>
      <c r="E7" s="156">
        <v>4.5</v>
      </c>
    </row>
    <row r="8" spans="2:5" ht="24.75" customHeight="1">
      <c r="B8" s="55" t="s">
        <v>48</v>
      </c>
      <c r="C8" s="154" t="s">
        <v>46</v>
      </c>
      <c r="D8" s="98">
        <v>27.28</v>
      </c>
      <c r="E8" s="97">
        <v>2.6</v>
      </c>
    </row>
    <row r="9" spans="2:5" ht="24.75" customHeight="1">
      <c r="B9" s="55" t="s">
        <v>49</v>
      </c>
      <c r="C9" s="154" t="s">
        <v>46</v>
      </c>
      <c r="D9" s="155">
        <v>1.59</v>
      </c>
      <c r="E9" s="156">
        <v>77.8</v>
      </c>
    </row>
    <row r="10" spans="2:5" ht="24.75" customHeight="1">
      <c r="B10" s="55" t="s">
        <v>50</v>
      </c>
      <c r="C10" s="154" t="s">
        <v>46</v>
      </c>
      <c r="D10" s="157">
        <v>34.41</v>
      </c>
      <c r="E10" s="158">
        <v>-1.1</v>
      </c>
    </row>
    <row r="11" spans="2:5" ht="24.75" customHeight="1">
      <c r="B11" s="55" t="s">
        <v>51</v>
      </c>
      <c r="C11" s="154" t="s">
        <v>46</v>
      </c>
      <c r="D11" s="98">
        <v>19.96</v>
      </c>
      <c r="E11" s="97">
        <v>17.6</v>
      </c>
    </row>
    <row r="12" spans="2:5" ht="24.75" customHeight="1">
      <c r="B12" s="55" t="s">
        <v>52</v>
      </c>
      <c r="C12" s="159" t="s">
        <v>44</v>
      </c>
      <c r="D12" s="160">
        <v>7.34</v>
      </c>
      <c r="E12" s="161">
        <v>-0.13</v>
      </c>
    </row>
    <row r="13" spans="2:5" ht="24.75" customHeight="1">
      <c r="B13" s="55" t="s">
        <v>53</v>
      </c>
      <c r="C13" s="159" t="s">
        <v>44</v>
      </c>
      <c r="D13" s="160">
        <v>58.8</v>
      </c>
      <c r="E13" s="161">
        <v>-0.8</v>
      </c>
    </row>
    <row r="14" spans="2:5" ht="24.75" customHeight="1">
      <c r="B14" s="122" t="s">
        <v>54</v>
      </c>
      <c r="C14" s="162" t="s">
        <v>44</v>
      </c>
      <c r="D14" s="163">
        <v>85.23</v>
      </c>
      <c r="E14" s="164">
        <v>0.16</v>
      </c>
    </row>
    <row r="15" spans="2:5" ht="21" customHeight="1">
      <c r="B15" s="226" t="s">
        <v>55</v>
      </c>
      <c r="C15" s="226"/>
      <c r="D15" s="226"/>
      <c r="E15" s="226"/>
    </row>
  </sheetData>
  <sheetProtection/>
  <mergeCells count="3">
    <mergeCell ref="B1:E1"/>
    <mergeCell ref="D2:E2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E22"/>
  <sheetViews>
    <sheetView zoomScalePageLayoutView="0" workbookViewId="0" topLeftCell="A1">
      <selection activeCell="D13" sqref="D13"/>
    </sheetView>
  </sheetViews>
  <sheetFormatPr defaultColWidth="11.00390625" defaultRowHeight="19.5" customHeight="1"/>
  <cols>
    <col min="1" max="1" width="7.875" style="84" bestFit="1" customWidth="1"/>
    <col min="2" max="2" width="35.375" style="84" customWidth="1"/>
    <col min="3" max="3" width="12.50390625" style="84" customWidth="1"/>
    <col min="4" max="4" width="15.25390625" style="84" customWidth="1"/>
    <col min="5" max="5" width="11.00390625" style="85" customWidth="1"/>
    <col min="6" max="16384" width="11.00390625" style="84" customWidth="1"/>
  </cols>
  <sheetData>
    <row r="1" spans="2:4" ht="19.5" customHeight="1">
      <c r="B1" s="85"/>
      <c r="C1" s="85"/>
      <c r="D1" s="85"/>
    </row>
    <row r="2" spans="2:4" ht="19.5" customHeight="1">
      <c r="B2" s="227" t="s">
        <v>56</v>
      </c>
      <c r="C2" s="224"/>
      <c r="D2" s="224"/>
    </row>
    <row r="3" spans="2:4" ht="19.5" customHeight="1">
      <c r="B3" s="125"/>
      <c r="C3" s="228"/>
      <c r="D3" s="228"/>
    </row>
    <row r="4" spans="2:4" ht="24.75" customHeight="1">
      <c r="B4" s="88" t="s">
        <v>57</v>
      </c>
      <c r="C4" s="89" t="s">
        <v>2</v>
      </c>
      <c r="D4" s="217" t="s">
        <v>166</v>
      </c>
    </row>
    <row r="5" spans="2:5" ht="24.75" customHeight="1">
      <c r="B5" s="126" t="s">
        <v>58</v>
      </c>
      <c r="C5" s="63">
        <v>15.4</v>
      </c>
      <c r="D5" s="127">
        <v>6.8</v>
      </c>
      <c r="E5" s="128"/>
    </row>
    <row r="6" spans="2:5" s="124" customFormat="1" ht="24.75" customHeight="1">
      <c r="B6" s="129" t="s">
        <v>59</v>
      </c>
      <c r="C6" s="130"/>
      <c r="D6" s="131"/>
      <c r="E6" s="128"/>
    </row>
    <row r="7" spans="2:5" ht="24.75" customHeight="1">
      <c r="B7" s="132" t="s">
        <v>60</v>
      </c>
      <c r="C7" s="63">
        <v>15.1</v>
      </c>
      <c r="D7" s="73">
        <v>5.1</v>
      </c>
      <c r="E7" s="128"/>
    </row>
    <row r="8" spans="2:5" ht="24.75" customHeight="1">
      <c r="B8" s="132" t="s">
        <v>61</v>
      </c>
      <c r="C8" s="63">
        <v>20.2</v>
      </c>
      <c r="D8" s="73">
        <v>17.5</v>
      </c>
      <c r="E8" s="128"/>
    </row>
    <row r="9" spans="2:5" ht="24.75" customHeight="1">
      <c r="B9" s="132" t="s">
        <v>62</v>
      </c>
      <c r="C9" s="63">
        <v>16.8</v>
      </c>
      <c r="D9" s="73">
        <v>24.7</v>
      </c>
      <c r="E9" s="128"/>
    </row>
    <row r="10" spans="2:5" ht="24.75" customHeight="1">
      <c r="B10" s="129" t="s">
        <v>63</v>
      </c>
      <c r="C10" s="130"/>
      <c r="D10" s="131"/>
      <c r="E10" s="128"/>
    </row>
    <row r="11" spans="2:5" ht="24.75" customHeight="1">
      <c r="B11" s="133" t="s">
        <v>64</v>
      </c>
      <c r="C11" s="63">
        <v>14.7</v>
      </c>
      <c r="D11" s="73">
        <v>14.2</v>
      </c>
      <c r="E11" s="128"/>
    </row>
    <row r="12" spans="2:5" ht="24.75" customHeight="1">
      <c r="B12" s="133" t="s">
        <v>65</v>
      </c>
      <c r="C12" s="63">
        <v>12.9</v>
      </c>
      <c r="D12" s="73">
        <v>6.7</v>
      </c>
      <c r="E12" s="128"/>
    </row>
    <row r="13" spans="2:5" ht="24.75" customHeight="1">
      <c r="B13" s="133" t="s">
        <v>66</v>
      </c>
      <c r="C13" s="63">
        <v>12.3</v>
      </c>
      <c r="D13" s="73">
        <v>6.6</v>
      </c>
      <c r="E13" s="128"/>
    </row>
    <row r="14" spans="2:5" ht="24.75" customHeight="1">
      <c r="B14" s="134" t="s">
        <v>67</v>
      </c>
      <c r="C14" s="135">
        <v>16.8</v>
      </c>
      <c r="D14" s="136">
        <v>6.2</v>
      </c>
      <c r="E14" s="128"/>
    </row>
    <row r="15" spans="2:5" ht="24.75" customHeight="1">
      <c r="B15" s="137"/>
      <c r="C15" s="138"/>
      <c r="D15" s="138"/>
      <c r="E15" s="128"/>
    </row>
    <row r="16" spans="2:5" ht="24.75" customHeight="1">
      <c r="B16" s="139" t="s">
        <v>57</v>
      </c>
      <c r="C16" s="218" t="s">
        <v>167</v>
      </c>
      <c r="D16" s="106" t="s">
        <v>68</v>
      </c>
      <c r="E16" s="128"/>
    </row>
    <row r="17" spans="2:5" ht="24.75" customHeight="1">
      <c r="B17" s="133" t="s">
        <v>69</v>
      </c>
      <c r="C17" s="140">
        <v>33.14</v>
      </c>
      <c r="D17" s="73">
        <v>15</v>
      </c>
      <c r="E17" s="128"/>
    </row>
    <row r="18" spans="2:4" ht="24.75" customHeight="1">
      <c r="B18" s="133" t="s">
        <v>70</v>
      </c>
      <c r="C18" s="140">
        <v>0.55</v>
      </c>
      <c r="D18" s="73">
        <v>-66.4</v>
      </c>
    </row>
    <row r="19" spans="2:4" ht="24.75" customHeight="1">
      <c r="B19" s="141" t="s">
        <v>71</v>
      </c>
      <c r="C19" s="142">
        <v>536.69</v>
      </c>
      <c r="D19" s="73">
        <v>-33.5</v>
      </c>
    </row>
    <row r="20" spans="2:4" ht="24.75" customHeight="1">
      <c r="B20" s="141" t="s">
        <v>72</v>
      </c>
      <c r="C20" s="142">
        <v>1.66</v>
      </c>
      <c r="D20" s="73">
        <v>-92.6</v>
      </c>
    </row>
    <row r="21" spans="2:4" ht="24.75" customHeight="1">
      <c r="B21" s="141" t="s">
        <v>73</v>
      </c>
      <c r="C21" s="142">
        <v>65.1</v>
      </c>
      <c r="D21" s="73">
        <v>-28.3</v>
      </c>
    </row>
    <row r="22" spans="2:4" ht="24.75" customHeight="1">
      <c r="B22" s="143" t="s">
        <v>74</v>
      </c>
      <c r="C22" s="144">
        <v>89.28</v>
      </c>
      <c r="D22" s="145">
        <v>0.7</v>
      </c>
    </row>
  </sheetData>
  <sheetProtection/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F15"/>
  <sheetViews>
    <sheetView zoomScalePageLayoutView="0" workbookViewId="0" topLeftCell="A1">
      <selection activeCell="J18" sqref="J18"/>
    </sheetView>
  </sheetViews>
  <sheetFormatPr defaultColWidth="7.875" defaultRowHeight="32.25" customHeight="1"/>
  <cols>
    <col min="1" max="1" width="7.875" style="85" customWidth="1"/>
    <col min="2" max="2" width="25.375" style="85" customWidth="1"/>
    <col min="3" max="3" width="12.25390625" style="85" customWidth="1"/>
    <col min="4" max="4" width="10.875" style="85" customWidth="1"/>
    <col min="5" max="5" width="9.50390625" style="85" customWidth="1"/>
    <col min="6" max="6" width="6.875" style="85" customWidth="1"/>
    <col min="7" max="7" width="11.25390625" style="85" bestFit="1" customWidth="1"/>
    <col min="8" max="16384" width="7.875" style="85" customWidth="1"/>
  </cols>
  <sheetData>
    <row r="1" spans="2:6" ht="24.75" customHeight="1">
      <c r="B1" s="229" t="s">
        <v>75</v>
      </c>
      <c r="C1" s="229"/>
      <c r="D1" s="229"/>
      <c r="E1" s="102"/>
      <c r="F1" s="103"/>
    </row>
    <row r="2" spans="2:6" ht="24.75" customHeight="1">
      <c r="B2" s="104"/>
      <c r="C2" s="228" t="s">
        <v>76</v>
      </c>
      <c r="D2" s="230"/>
      <c r="E2" s="102"/>
      <c r="F2" s="103"/>
    </row>
    <row r="3" spans="2:6" ht="24.75" customHeight="1">
      <c r="B3" s="105" t="s">
        <v>77</v>
      </c>
      <c r="C3" s="215" t="s">
        <v>164</v>
      </c>
      <c r="D3" s="106" t="s">
        <v>68</v>
      </c>
      <c r="E3" s="102"/>
      <c r="F3" s="103"/>
    </row>
    <row r="4" spans="2:6" ht="24.75" customHeight="1">
      <c r="B4" s="107" t="s">
        <v>78</v>
      </c>
      <c r="C4" s="108">
        <v>152.86</v>
      </c>
      <c r="D4" s="109">
        <v>-9</v>
      </c>
      <c r="E4" s="110"/>
      <c r="F4" s="103"/>
    </row>
    <row r="5" spans="2:6" ht="24.75" customHeight="1">
      <c r="B5" s="107" t="s">
        <v>79</v>
      </c>
      <c r="C5" s="111">
        <v>45.71</v>
      </c>
      <c r="D5" s="112">
        <v>-5.1</v>
      </c>
      <c r="E5" s="102"/>
      <c r="F5" s="103"/>
    </row>
    <row r="6" spans="2:6" ht="24.75" customHeight="1">
      <c r="B6" s="113" t="s">
        <v>80</v>
      </c>
      <c r="C6" s="114"/>
      <c r="D6" s="115"/>
      <c r="E6" s="102"/>
      <c r="F6" s="103"/>
    </row>
    <row r="7" spans="2:6" ht="24.75" customHeight="1">
      <c r="B7" s="107" t="s">
        <v>81</v>
      </c>
      <c r="C7" s="116">
        <v>103.56</v>
      </c>
      <c r="D7" s="117">
        <v>-9.3</v>
      </c>
      <c r="E7" s="118"/>
      <c r="F7" s="103"/>
    </row>
    <row r="8" spans="2:6" ht="24.75" customHeight="1">
      <c r="B8" s="107" t="s">
        <v>82</v>
      </c>
      <c r="C8" s="119">
        <v>49.3</v>
      </c>
      <c r="D8" s="112">
        <v>-8.4</v>
      </c>
      <c r="E8" s="118"/>
      <c r="F8" s="103"/>
    </row>
    <row r="9" spans="2:6" ht="24.75" customHeight="1">
      <c r="B9" s="113" t="s">
        <v>83</v>
      </c>
      <c r="C9" s="114"/>
      <c r="D9" s="115"/>
      <c r="E9" s="118"/>
      <c r="F9" s="103"/>
    </row>
    <row r="10" spans="2:6" ht="24.75" customHeight="1">
      <c r="B10" s="107" t="s">
        <v>84</v>
      </c>
      <c r="C10" s="210">
        <v>22.28037</v>
      </c>
      <c r="D10" s="66">
        <v>-12.2</v>
      </c>
      <c r="E10" s="118"/>
      <c r="F10" s="103"/>
    </row>
    <row r="11" spans="2:4" ht="24.75" customHeight="1">
      <c r="B11" s="107" t="s">
        <v>85</v>
      </c>
      <c r="C11" s="210">
        <v>107.74688</v>
      </c>
      <c r="D11" s="66">
        <v>-3.8</v>
      </c>
    </row>
    <row r="12" spans="2:4" ht="24.75" customHeight="1">
      <c r="B12" s="107" t="s">
        <v>86</v>
      </c>
      <c r="C12" s="210">
        <v>1.01452</v>
      </c>
      <c r="D12" s="66">
        <v>-33.5</v>
      </c>
    </row>
    <row r="13" spans="2:5" ht="24.75" customHeight="1">
      <c r="B13" s="107" t="s">
        <v>87</v>
      </c>
      <c r="C13" s="210">
        <v>21.81639</v>
      </c>
      <c r="D13" s="66">
        <v>-24.9</v>
      </c>
      <c r="E13" s="120"/>
    </row>
    <row r="14" spans="2:4" ht="24.75" customHeight="1">
      <c r="B14" s="205" t="s">
        <v>160</v>
      </c>
      <c r="C14" s="121">
        <v>1344</v>
      </c>
      <c r="D14" s="97">
        <v>-64.9</v>
      </c>
    </row>
    <row r="15" spans="2:4" ht="24.75" customHeight="1">
      <c r="B15" s="122" t="s">
        <v>88</v>
      </c>
      <c r="C15" s="123">
        <v>1152</v>
      </c>
      <c r="D15" s="101">
        <v>-27</v>
      </c>
    </row>
  </sheetData>
  <sheetProtection/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C1:F16"/>
  <sheetViews>
    <sheetView zoomScalePageLayoutView="0" workbookViewId="0" topLeftCell="A1">
      <selection activeCell="L14" sqref="L14"/>
    </sheetView>
  </sheetViews>
  <sheetFormatPr defaultColWidth="7.875" defaultRowHeight="21.75" customHeight="1"/>
  <cols>
    <col min="1" max="1" width="7.875" style="84" customWidth="1"/>
    <col min="2" max="2" width="7.875" style="85" customWidth="1"/>
    <col min="3" max="3" width="29.25390625" style="84" customWidth="1"/>
    <col min="4" max="4" width="11.50390625" style="84" customWidth="1"/>
    <col min="5" max="5" width="11.00390625" style="84" customWidth="1"/>
    <col min="6" max="6" width="8.625" style="84" customWidth="1"/>
    <col min="7" max="7" width="7.875" style="85" customWidth="1"/>
    <col min="8" max="16384" width="7.875" style="84" customWidth="1"/>
  </cols>
  <sheetData>
    <row r="1" spans="3:6" ht="29.25" customHeight="1">
      <c r="C1" s="231" t="s">
        <v>89</v>
      </c>
      <c r="D1" s="231"/>
      <c r="E1" s="231"/>
      <c r="F1" s="86"/>
    </row>
    <row r="2" spans="3:6" ht="29.25" customHeight="1">
      <c r="C2" s="87"/>
      <c r="D2" s="85"/>
      <c r="E2" s="85" t="s">
        <v>76</v>
      </c>
      <c r="F2" s="87"/>
    </row>
    <row r="3" spans="3:5" ht="24.75" customHeight="1">
      <c r="C3" s="88" t="s">
        <v>57</v>
      </c>
      <c r="D3" s="215" t="s">
        <v>164</v>
      </c>
      <c r="E3" s="90" t="s">
        <v>68</v>
      </c>
    </row>
    <row r="4" spans="3:5" ht="24.75" customHeight="1">
      <c r="C4" s="91" t="s">
        <v>90</v>
      </c>
      <c r="D4" s="211">
        <v>18.77</v>
      </c>
      <c r="E4" s="92">
        <v>-4.8</v>
      </c>
    </row>
    <row r="5" spans="3:5" ht="24.75" customHeight="1">
      <c r="C5" s="91" t="s">
        <v>91</v>
      </c>
      <c r="D5" s="211">
        <v>10.86</v>
      </c>
      <c r="E5" s="92">
        <v>-18.6</v>
      </c>
    </row>
    <row r="6" spans="3:6" ht="24.75" customHeight="1">
      <c r="C6" s="91" t="s">
        <v>92</v>
      </c>
      <c r="D6" s="93">
        <v>91.93</v>
      </c>
      <c r="E6" s="94">
        <v>-10.9</v>
      </c>
      <c r="F6" s="95"/>
    </row>
    <row r="7" spans="3:6" ht="24.75" customHeight="1">
      <c r="C7" s="91" t="s">
        <v>93</v>
      </c>
      <c r="D7" s="93">
        <v>28.76</v>
      </c>
      <c r="E7" s="94">
        <v>-18.2</v>
      </c>
      <c r="F7" s="95"/>
    </row>
    <row r="8" spans="3:5" ht="24.75" customHeight="1">
      <c r="C8" s="91" t="s">
        <v>94</v>
      </c>
      <c r="D8" s="247">
        <v>0.08</v>
      </c>
      <c r="E8" s="94">
        <v>0.8</v>
      </c>
    </row>
    <row r="9" spans="3:5" ht="24.75" customHeight="1">
      <c r="C9" s="91" t="s">
        <v>95</v>
      </c>
      <c r="D9" s="247">
        <v>13.49</v>
      </c>
      <c r="E9" s="94">
        <v>-20.4</v>
      </c>
    </row>
    <row r="10" spans="3:5" ht="24.75" customHeight="1">
      <c r="C10" s="91" t="s">
        <v>96</v>
      </c>
      <c r="D10" s="247">
        <v>15.19</v>
      </c>
      <c r="E10" s="94">
        <v>-16.3</v>
      </c>
    </row>
    <row r="11" spans="3:5" ht="24.75" customHeight="1">
      <c r="C11" s="91" t="s">
        <v>97</v>
      </c>
      <c r="D11" s="96">
        <v>1663.95</v>
      </c>
      <c r="E11" s="97">
        <v>7.2</v>
      </c>
    </row>
    <row r="12" spans="3:5" ht="24.75" customHeight="1">
      <c r="C12" s="91" t="s">
        <v>98</v>
      </c>
      <c r="D12" s="98">
        <v>1193.27</v>
      </c>
      <c r="E12" s="97">
        <v>11.5</v>
      </c>
    </row>
    <row r="13" spans="3:5" ht="24.75" customHeight="1">
      <c r="C13" s="91" t="s">
        <v>99</v>
      </c>
      <c r="D13" s="98">
        <v>973.36</v>
      </c>
      <c r="E13" s="97">
        <v>13.4</v>
      </c>
    </row>
    <row r="14" spans="3:5" ht="24.75" customHeight="1">
      <c r="C14" s="91" t="s">
        <v>100</v>
      </c>
      <c r="D14" s="98">
        <v>194</v>
      </c>
      <c r="E14" s="97">
        <v>5.8</v>
      </c>
    </row>
    <row r="15" spans="3:5" ht="24.75" customHeight="1">
      <c r="C15" s="91" t="s">
        <v>101</v>
      </c>
      <c r="D15" s="98">
        <v>744.59</v>
      </c>
      <c r="E15" s="97">
        <v>15.5</v>
      </c>
    </row>
    <row r="16" spans="3:5" ht="24.75" customHeight="1">
      <c r="C16" s="99" t="s">
        <v>102</v>
      </c>
      <c r="D16" s="100">
        <v>34.76</v>
      </c>
      <c r="E16" s="101">
        <v>14.6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1:P55"/>
  <sheetViews>
    <sheetView zoomScalePageLayoutView="0" workbookViewId="0" topLeftCell="A1">
      <selection activeCell="F62" sqref="F62"/>
    </sheetView>
  </sheetViews>
  <sheetFormatPr defaultColWidth="8.00390625" defaultRowHeight="19.5" customHeight="1"/>
  <cols>
    <col min="1" max="1" width="6.625" style="41" customWidth="1"/>
    <col min="2" max="2" width="39.50390625" style="42" customWidth="1"/>
    <col min="3" max="3" width="11.375" style="43" customWidth="1"/>
    <col min="4" max="4" width="11.125" style="44" customWidth="1"/>
    <col min="5" max="6" width="11.875" style="41" customWidth="1"/>
    <col min="7" max="7" width="10.00390625" style="42" customWidth="1"/>
    <col min="8" max="8" width="8.00390625" style="42" customWidth="1"/>
    <col min="9" max="9" width="9.125" style="42" customWidth="1"/>
    <col min="10" max="10" width="8.75390625" style="42" customWidth="1"/>
    <col min="11" max="11" width="9.125" style="42" customWidth="1"/>
    <col min="12" max="12" width="9.875" style="42" customWidth="1"/>
    <col min="13" max="13" width="10.25390625" style="42" customWidth="1"/>
    <col min="14" max="14" width="10.00390625" style="42" customWidth="1"/>
    <col min="15" max="222" width="6.625" style="42" customWidth="1"/>
    <col min="223" max="16384" width="8.00390625" style="45" customWidth="1"/>
  </cols>
  <sheetData>
    <row r="1" spans="2:4" ht="25.5" customHeight="1">
      <c r="B1" s="232" t="s">
        <v>103</v>
      </c>
      <c r="C1" s="232"/>
      <c r="D1" s="232"/>
    </row>
    <row r="2" spans="2:4" ht="23.25" customHeight="1">
      <c r="B2" s="46"/>
      <c r="C2" s="47"/>
      <c r="D2" s="48" t="s">
        <v>104</v>
      </c>
    </row>
    <row r="3" spans="2:4" ht="24.75" customHeight="1">
      <c r="B3" s="49" t="s">
        <v>105</v>
      </c>
      <c r="C3" s="219" t="s">
        <v>168</v>
      </c>
      <c r="D3" s="50" t="s">
        <v>11</v>
      </c>
    </row>
    <row r="4" spans="2:6" ht="24.75" customHeight="1">
      <c r="B4" s="51" t="s">
        <v>106</v>
      </c>
      <c r="C4" s="52" t="s">
        <v>107</v>
      </c>
      <c r="D4" s="53">
        <v>6.8</v>
      </c>
      <c r="E4" s="206"/>
      <c r="F4" s="54"/>
    </row>
    <row r="5" spans="2:6" ht="24.75" customHeight="1">
      <c r="B5" s="55" t="s">
        <v>108</v>
      </c>
      <c r="C5" s="52" t="s">
        <v>107</v>
      </c>
      <c r="D5" s="53">
        <v>-3.4</v>
      </c>
      <c r="E5" s="206"/>
      <c r="F5" s="54"/>
    </row>
    <row r="6" spans="2:6" ht="24.75" customHeight="1">
      <c r="B6" s="55" t="s">
        <v>109</v>
      </c>
      <c r="C6" s="56" t="s">
        <v>107</v>
      </c>
      <c r="D6" s="53">
        <v>17.5</v>
      </c>
      <c r="E6" s="206"/>
      <c r="F6" s="54"/>
    </row>
    <row r="7" spans="2:6" ht="24.75" customHeight="1">
      <c r="B7" s="55" t="s">
        <v>110</v>
      </c>
      <c r="C7" s="52" t="s">
        <v>107</v>
      </c>
      <c r="D7" s="53">
        <v>15.7</v>
      </c>
      <c r="E7" s="206"/>
      <c r="F7" s="54"/>
    </row>
    <row r="8" spans="2:6" ht="24.75" customHeight="1">
      <c r="B8" s="55" t="s">
        <v>111</v>
      </c>
      <c r="C8" s="52" t="s">
        <v>107</v>
      </c>
      <c r="D8" s="53">
        <v>4.8</v>
      </c>
      <c r="E8" s="206"/>
      <c r="F8" s="54"/>
    </row>
    <row r="9" spans="2:6" ht="24.75" customHeight="1">
      <c r="B9" s="55" t="s">
        <v>112</v>
      </c>
      <c r="C9" s="52" t="s">
        <v>107</v>
      </c>
      <c r="D9" s="53">
        <v>-17.1</v>
      </c>
      <c r="E9" s="206"/>
      <c r="F9" s="54"/>
    </row>
    <row r="10" spans="2:6" ht="24.75" customHeight="1">
      <c r="B10" s="55" t="s">
        <v>113</v>
      </c>
      <c r="C10" s="52" t="s">
        <v>107</v>
      </c>
      <c r="D10" s="53">
        <v>4.8</v>
      </c>
      <c r="E10" s="206"/>
      <c r="F10" s="54"/>
    </row>
    <row r="11" spans="2:6" ht="24.75" customHeight="1">
      <c r="B11" s="55" t="s">
        <v>172</v>
      </c>
      <c r="C11" s="57" t="s">
        <v>107</v>
      </c>
      <c r="D11" s="53">
        <v>5.6</v>
      </c>
      <c r="E11" s="206"/>
      <c r="F11" s="54"/>
    </row>
    <row r="12" spans="2:6" ht="24.75" customHeight="1">
      <c r="B12" s="55" t="s">
        <v>114</v>
      </c>
      <c r="C12" s="57" t="s">
        <v>107</v>
      </c>
      <c r="D12" s="53">
        <v>31.6</v>
      </c>
      <c r="E12" s="206"/>
      <c r="F12" s="54"/>
    </row>
    <row r="13" spans="2:16" ht="24.75" customHeight="1">
      <c r="B13" s="51" t="s">
        <v>78</v>
      </c>
      <c r="C13" s="58">
        <v>1528581.6</v>
      </c>
      <c r="D13" s="59">
        <v>-9</v>
      </c>
      <c r="E13" s="42"/>
      <c r="F13" s="60"/>
      <c r="J13" s="83"/>
      <c r="K13" s="83"/>
      <c r="L13" s="83"/>
      <c r="M13" s="83"/>
      <c r="N13" s="83"/>
      <c r="O13" s="83"/>
      <c r="P13" s="83"/>
    </row>
    <row r="14" spans="2:6" ht="24.75" customHeight="1">
      <c r="B14" s="51" t="s">
        <v>115</v>
      </c>
      <c r="C14" s="61">
        <v>623427.8</v>
      </c>
      <c r="D14" s="59">
        <v>-9.024830165233737</v>
      </c>
      <c r="E14" s="42"/>
      <c r="F14" s="206"/>
    </row>
    <row r="15" spans="2:14" ht="24.75" customHeight="1">
      <c r="B15" s="51" t="s">
        <v>116</v>
      </c>
      <c r="C15" s="61">
        <v>96883.401</v>
      </c>
      <c r="D15" s="59">
        <v>-7.889410384414276</v>
      </c>
      <c r="E15" s="42"/>
      <c r="F15" s="206"/>
      <c r="G15" s="62"/>
      <c r="H15" s="62"/>
      <c r="I15" s="62"/>
      <c r="J15" s="62"/>
      <c r="K15" s="62"/>
      <c r="L15" s="62"/>
      <c r="M15" s="62"/>
      <c r="N15" s="62"/>
    </row>
    <row r="16" spans="2:14" ht="24.75" customHeight="1">
      <c r="B16" s="51" t="s">
        <v>117</v>
      </c>
      <c r="C16" s="61">
        <v>78082.75189777</v>
      </c>
      <c r="D16" s="59">
        <v>-8.903004648632518</v>
      </c>
      <c r="E16" s="42"/>
      <c r="F16" s="206"/>
      <c r="H16" s="62"/>
      <c r="I16" s="62"/>
      <c r="J16" s="62"/>
      <c r="K16" s="62"/>
      <c r="L16" s="62"/>
      <c r="M16" s="62"/>
      <c r="N16" s="62"/>
    </row>
    <row r="17" spans="2:14" ht="24.75" customHeight="1">
      <c r="B17" s="51" t="s">
        <v>118</v>
      </c>
      <c r="C17" s="61">
        <v>178730.12263519998</v>
      </c>
      <c r="D17" s="59">
        <v>-9.331795059981019</v>
      </c>
      <c r="E17" s="42"/>
      <c r="F17" s="206"/>
      <c r="H17" s="83"/>
      <c r="I17" s="83"/>
      <c r="J17" s="83"/>
      <c r="K17" s="83"/>
      <c r="L17" s="83"/>
      <c r="M17" s="83"/>
      <c r="N17" s="83"/>
    </row>
    <row r="18" spans="2:6" ht="24.75" customHeight="1">
      <c r="B18" s="51" t="s">
        <v>119</v>
      </c>
      <c r="C18" s="61">
        <v>84572.54822008303</v>
      </c>
      <c r="D18" s="59">
        <v>-8.028951067842783</v>
      </c>
      <c r="E18" s="42"/>
      <c r="F18" s="206"/>
    </row>
    <row r="19" spans="2:6" ht="24.75" customHeight="1">
      <c r="B19" s="51" t="s">
        <v>120</v>
      </c>
      <c r="C19" s="61">
        <v>207712.97865876002</v>
      </c>
      <c r="D19" s="59">
        <v>-9.233574181719902</v>
      </c>
      <c r="E19" s="42"/>
      <c r="F19" s="206"/>
    </row>
    <row r="20" spans="2:6" ht="24.75" customHeight="1">
      <c r="B20" s="51" t="s">
        <v>121</v>
      </c>
      <c r="C20" s="61">
        <v>259171.99839999998</v>
      </c>
      <c r="D20" s="59">
        <v>-9.358504468264357</v>
      </c>
      <c r="E20" s="42"/>
      <c r="F20" s="206"/>
    </row>
    <row r="21" spans="2:6" ht="24.75" customHeight="1">
      <c r="B21" s="51" t="s">
        <v>122</v>
      </c>
      <c r="C21" s="63" t="s">
        <v>107</v>
      </c>
      <c r="D21" s="64">
        <v>4</v>
      </c>
      <c r="E21" s="60"/>
      <c r="F21" s="42"/>
    </row>
    <row r="22" spans="2:7" ht="24.75" customHeight="1">
      <c r="B22" s="51" t="s">
        <v>115</v>
      </c>
      <c r="C22" s="63" t="s">
        <v>107</v>
      </c>
      <c r="D22" s="65">
        <v>2.660483937601872</v>
      </c>
      <c r="E22" s="67"/>
      <c r="F22" s="42"/>
      <c r="G22" s="83"/>
    </row>
    <row r="23" spans="2:7" ht="24.75" customHeight="1">
      <c r="B23" s="51" t="s">
        <v>116</v>
      </c>
      <c r="C23" s="63" t="s">
        <v>107</v>
      </c>
      <c r="D23" s="65">
        <v>4.236242714476096</v>
      </c>
      <c r="E23" s="67"/>
      <c r="F23" s="42"/>
      <c r="G23" s="83"/>
    </row>
    <row r="24" spans="2:7" ht="24.75" customHeight="1">
      <c r="B24" s="51" t="s">
        <v>117</v>
      </c>
      <c r="C24" s="63" t="s">
        <v>107</v>
      </c>
      <c r="D24" s="65">
        <v>5.614086945693942</v>
      </c>
      <c r="E24" s="67"/>
      <c r="F24" s="42"/>
      <c r="G24" s="83"/>
    </row>
    <row r="25" spans="2:7" ht="24.75" customHeight="1">
      <c r="B25" s="51" t="s">
        <v>118</v>
      </c>
      <c r="C25" s="63" t="s">
        <v>107</v>
      </c>
      <c r="D25" s="65">
        <v>0.8</v>
      </c>
      <c r="E25" s="67"/>
      <c r="F25" s="42"/>
      <c r="G25" s="83"/>
    </row>
    <row r="26" spans="2:7" ht="24.75" customHeight="1">
      <c r="B26" s="51" t="s">
        <v>119</v>
      </c>
      <c r="C26" s="63" t="s">
        <v>107</v>
      </c>
      <c r="D26" s="65">
        <v>-3.796573436309105</v>
      </c>
      <c r="E26" s="67"/>
      <c r="F26" s="42"/>
      <c r="G26" s="83"/>
    </row>
    <row r="27" spans="2:7" ht="24.75" customHeight="1">
      <c r="B27" s="51" t="s">
        <v>120</v>
      </c>
      <c r="C27" s="63" t="s">
        <v>107</v>
      </c>
      <c r="D27" s="65">
        <v>5.0995132139999555</v>
      </c>
      <c r="E27" s="67"/>
      <c r="F27" s="42"/>
      <c r="G27" s="83"/>
    </row>
    <row r="28" spans="2:7" ht="24.75" customHeight="1">
      <c r="B28" s="51" t="s">
        <v>121</v>
      </c>
      <c r="C28" s="63" t="s">
        <v>107</v>
      </c>
      <c r="D28" s="65">
        <v>0.9</v>
      </c>
      <c r="E28" s="67"/>
      <c r="F28" s="42"/>
      <c r="G28" s="83"/>
    </row>
    <row r="29" spans="2:7" ht="24.75" customHeight="1">
      <c r="B29" s="55" t="s">
        <v>123</v>
      </c>
      <c r="C29" s="63" t="s">
        <v>107</v>
      </c>
      <c r="D29" s="65">
        <v>7.098508344683227</v>
      </c>
      <c r="E29" s="67"/>
      <c r="F29" s="42"/>
      <c r="G29" s="83"/>
    </row>
    <row r="30" spans="2:8" ht="24.75" customHeight="1">
      <c r="B30" s="51" t="s">
        <v>169</v>
      </c>
      <c r="C30" s="68">
        <v>272780.9</v>
      </c>
      <c r="D30" s="69">
        <v>2.6</v>
      </c>
      <c r="E30" s="70"/>
      <c r="F30" s="42"/>
      <c r="G30" s="209"/>
      <c r="H30" s="209"/>
    </row>
    <row r="31" spans="2:8" ht="24.75" customHeight="1">
      <c r="B31" s="51" t="s">
        <v>115</v>
      </c>
      <c r="C31" s="68">
        <v>47021.3</v>
      </c>
      <c r="D31" s="71">
        <v>-16.4</v>
      </c>
      <c r="E31" s="70"/>
      <c r="F31" s="70"/>
      <c r="G31" s="209"/>
      <c r="H31" s="209"/>
    </row>
    <row r="32" spans="2:8" ht="24.75" customHeight="1">
      <c r="B32" s="51" t="s">
        <v>116</v>
      </c>
      <c r="C32" s="68">
        <v>14564.3</v>
      </c>
      <c r="D32" s="71">
        <v>22</v>
      </c>
      <c r="E32" s="70"/>
      <c r="F32" s="70"/>
      <c r="G32" s="209"/>
      <c r="H32" s="209"/>
    </row>
    <row r="33" spans="2:8" ht="24.75" customHeight="1">
      <c r="B33" s="51" t="s">
        <v>117</v>
      </c>
      <c r="C33" s="68">
        <v>43954.7</v>
      </c>
      <c r="D33" s="71">
        <v>7.9</v>
      </c>
      <c r="E33" s="70"/>
      <c r="F33" s="70"/>
      <c r="G33" s="209"/>
      <c r="H33" s="209"/>
    </row>
    <row r="34" spans="2:8" ht="24.75" customHeight="1">
      <c r="B34" s="51" t="s">
        <v>118</v>
      </c>
      <c r="C34" s="68">
        <v>22160.5</v>
      </c>
      <c r="D34" s="71">
        <v>-15.3</v>
      </c>
      <c r="E34" s="70"/>
      <c r="F34" s="70"/>
      <c r="G34" s="209"/>
      <c r="H34" s="209"/>
    </row>
    <row r="35" spans="2:8" ht="24.75" customHeight="1">
      <c r="B35" s="51" t="s">
        <v>119</v>
      </c>
      <c r="C35" s="68">
        <v>6393.7</v>
      </c>
      <c r="D35" s="71">
        <v>-17.9</v>
      </c>
      <c r="E35" s="70"/>
      <c r="F35" s="70"/>
      <c r="G35" s="209"/>
      <c r="H35" s="209"/>
    </row>
    <row r="36" spans="2:8" ht="24.75" customHeight="1">
      <c r="B36" s="51" t="s">
        <v>120</v>
      </c>
      <c r="C36" s="68">
        <v>15767.1</v>
      </c>
      <c r="D36" s="71">
        <v>24.9</v>
      </c>
      <c r="E36" s="70"/>
      <c r="F36" s="70"/>
      <c r="G36" s="209"/>
      <c r="H36" s="209"/>
    </row>
    <row r="37" spans="2:8" ht="24.75" customHeight="1">
      <c r="B37" s="51" t="s">
        <v>121</v>
      </c>
      <c r="C37" s="68">
        <v>43529.9</v>
      </c>
      <c r="D37" s="71">
        <v>-13.8</v>
      </c>
      <c r="E37" s="70"/>
      <c r="F37" s="70"/>
      <c r="G37" s="209"/>
      <c r="H37" s="209"/>
    </row>
    <row r="38" spans="2:8" ht="24.75" customHeight="1">
      <c r="B38" s="51" t="s">
        <v>123</v>
      </c>
      <c r="C38" s="68">
        <v>79389.4</v>
      </c>
      <c r="D38" s="71">
        <v>32.3</v>
      </c>
      <c r="E38" s="70"/>
      <c r="F38" s="70"/>
      <c r="G38" s="209"/>
      <c r="H38" s="209"/>
    </row>
    <row r="39" spans="2:6" ht="24.75" customHeight="1">
      <c r="B39" s="72" t="s">
        <v>124</v>
      </c>
      <c r="C39" s="68">
        <v>331417</v>
      </c>
      <c r="D39" s="71">
        <v>15</v>
      </c>
      <c r="E39" s="70"/>
      <c r="F39" s="70"/>
    </row>
    <row r="40" spans="2:6" ht="24.75" customHeight="1">
      <c r="B40" s="51" t="s">
        <v>115</v>
      </c>
      <c r="C40" s="68">
        <v>187239</v>
      </c>
      <c r="D40" s="71">
        <v>0.7</v>
      </c>
      <c r="E40" s="70"/>
      <c r="F40" s="70"/>
    </row>
    <row r="41" spans="2:6" ht="24.75" customHeight="1">
      <c r="B41" s="51" t="s">
        <v>116</v>
      </c>
      <c r="C41" s="68">
        <v>9211</v>
      </c>
      <c r="D41" s="73">
        <v>-15.6</v>
      </c>
      <c r="E41" s="70"/>
      <c r="F41" s="70"/>
    </row>
    <row r="42" spans="2:6" ht="24.75" customHeight="1">
      <c r="B42" s="51" t="s">
        <v>117</v>
      </c>
      <c r="C42" s="68">
        <v>24522</v>
      </c>
      <c r="D42" s="73">
        <v>325.4</v>
      </c>
      <c r="E42" s="70"/>
      <c r="F42" s="70"/>
    </row>
    <row r="43" spans="2:6" ht="24.75" customHeight="1">
      <c r="B43" s="51" t="s">
        <v>118</v>
      </c>
      <c r="C43" s="68">
        <v>5164</v>
      </c>
      <c r="D43" s="71">
        <v>-57.9</v>
      </c>
      <c r="E43" s="70"/>
      <c r="F43" s="70"/>
    </row>
    <row r="44" spans="2:6" ht="24.75" customHeight="1">
      <c r="B44" s="51" t="s">
        <v>119</v>
      </c>
      <c r="C44" s="68">
        <v>5862</v>
      </c>
      <c r="D44" s="71">
        <v>114.6</v>
      </c>
      <c r="E44" s="70"/>
      <c r="F44" s="70"/>
    </row>
    <row r="45" spans="2:6" ht="24.75" customHeight="1">
      <c r="B45" s="51" t="s">
        <v>120</v>
      </c>
      <c r="C45" s="68">
        <v>23065</v>
      </c>
      <c r="D45" s="71">
        <v>28.2</v>
      </c>
      <c r="E45" s="70"/>
      <c r="F45" s="70"/>
    </row>
    <row r="46" spans="2:6" ht="24.75" customHeight="1">
      <c r="B46" s="51" t="s">
        <v>121</v>
      </c>
      <c r="C46" s="68">
        <v>76354</v>
      </c>
      <c r="D46" s="71">
        <v>45.2</v>
      </c>
      <c r="E46" s="70"/>
      <c r="F46" s="70"/>
    </row>
    <row r="47" spans="2:6" ht="24.75" customHeight="1">
      <c r="B47" s="74" t="s">
        <v>125</v>
      </c>
      <c r="C47" s="75">
        <v>187699</v>
      </c>
      <c r="D47" s="76">
        <v>-4.805883098770128</v>
      </c>
      <c r="E47" s="70"/>
      <c r="F47" s="70"/>
    </row>
    <row r="48" spans="2:9" ht="24.75" customHeight="1">
      <c r="B48" s="51" t="s">
        <v>126</v>
      </c>
      <c r="C48" s="75">
        <v>24100</v>
      </c>
      <c r="D48" s="76">
        <v>-18.4571138555236</v>
      </c>
      <c r="E48" s="70"/>
      <c r="F48" s="208"/>
      <c r="H48" s="209"/>
      <c r="I48" s="209"/>
    </row>
    <row r="49" spans="2:9" ht="24.75" customHeight="1">
      <c r="B49" s="51" t="s">
        <v>116</v>
      </c>
      <c r="C49" s="75">
        <v>10268</v>
      </c>
      <c r="D49" s="76">
        <v>22.881761608425084</v>
      </c>
      <c r="E49" s="70"/>
      <c r="F49" s="208"/>
      <c r="H49" s="209"/>
      <c r="I49" s="209"/>
    </row>
    <row r="50" spans="2:9" ht="24.75" customHeight="1">
      <c r="B50" s="51" t="s">
        <v>117</v>
      </c>
      <c r="C50" s="75">
        <v>9028</v>
      </c>
      <c r="D50" s="76">
        <v>-5.376794885232155</v>
      </c>
      <c r="E50" s="70"/>
      <c r="F50" s="208"/>
      <c r="H50" s="209"/>
      <c r="I50" s="209"/>
    </row>
    <row r="51" spans="2:9" ht="24.75" customHeight="1">
      <c r="B51" s="51" t="s">
        <v>118</v>
      </c>
      <c r="C51" s="75">
        <v>12687</v>
      </c>
      <c r="D51" s="77">
        <v>-30.045213939126597</v>
      </c>
      <c r="E51" s="70"/>
      <c r="F51" s="208"/>
      <c r="H51" s="209"/>
      <c r="I51" s="209"/>
    </row>
    <row r="52" spans="2:9" ht="24.75" customHeight="1">
      <c r="B52" s="51" t="s">
        <v>119</v>
      </c>
      <c r="C52" s="75">
        <v>9879</v>
      </c>
      <c r="D52" s="77">
        <v>1.3854679802955665</v>
      </c>
      <c r="E52" s="70"/>
      <c r="F52" s="208"/>
      <c r="H52" s="209"/>
      <c r="I52" s="209"/>
    </row>
    <row r="53" spans="2:9" ht="24.75" customHeight="1">
      <c r="B53" s="51" t="s">
        <v>120</v>
      </c>
      <c r="C53" s="75">
        <v>23243</v>
      </c>
      <c r="D53" s="77">
        <v>103.40421807998598</v>
      </c>
      <c r="E53" s="70"/>
      <c r="F53" s="208"/>
      <c r="H53" s="209"/>
      <c r="I53" s="209"/>
    </row>
    <row r="54" spans="2:9" ht="24.75" customHeight="1">
      <c r="B54" s="78" t="s">
        <v>121</v>
      </c>
      <c r="C54" s="79">
        <v>32359</v>
      </c>
      <c r="D54" s="80">
        <v>10.810903362783371</v>
      </c>
      <c r="E54" s="70"/>
      <c r="F54" s="208"/>
      <c r="H54" s="209"/>
      <c r="I54" s="209"/>
    </row>
    <row r="55" spans="3:4" ht="19.5" customHeight="1">
      <c r="C55" s="81"/>
      <c r="D55" s="82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26"/>
  <sheetViews>
    <sheetView zoomScalePageLayoutView="0" workbookViewId="0" topLeftCell="A1">
      <selection activeCell="K15" sqref="K15"/>
    </sheetView>
  </sheetViews>
  <sheetFormatPr defaultColWidth="9.375" defaultRowHeight="30" customHeight="1"/>
  <cols>
    <col min="1" max="1" width="6.125" style="2" customWidth="1"/>
    <col min="2" max="2" width="16.125" style="3" customWidth="1"/>
    <col min="3" max="3" width="16.375" style="3" customWidth="1"/>
    <col min="4" max="4" width="11.625" style="3" customWidth="1"/>
    <col min="5" max="5" width="14.25390625" style="3" customWidth="1"/>
    <col min="6" max="6" width="12.25390625" style="3" customWidth="1"/>
    <col min="7" max="16384" width="9.375" style="3" customWidth="1"/>
  </cols>
  <sheetData>
    <row r="1" spans="1:6" ht="30" customHeight="1">
      <c r="A1" s="2"/>
      <c r="B1" s="233" t="s">
        <v>127</v>
      </c>
      <c r="C1" s="233"/>
      <c r="D1" s="233"/>
      <c r="E1" s="233"/>
      <c r="F1" s="233"/>
    </row>
    <row r="2" spans="2:5" ht="30" customHeight="1">
      <c r="B2" s="4"/>
      <c r="C2" s="4"/>
      <c r="D2" s="4"/>
      <c r="E2" s="4"/>
    </row>
    <row r="3" spans="2:6" ht="24.75" customHeight="1">
      <c r="B3" s="237" t="s">
        <v>128</v>
      </c>
      <c r="C3" s="234" t="s">
        <v>129</v>
      </c>
      <c r="D3" s="235"/>
      <c r="E3" s="236" t="s">
        <v>58</v>
      </c>
      <c r="F3" s="236"/>
    </row>
    <row r="4" spans="2:6" ht="24.75" customHeight="1">
      <c r="B4" s="238"/>
      <c r="C4" s="10" t="s">
        <v>170</v>
      </c>
      <c r="D4" s="32" t="s">
        <v>130</v>
      </c>
      <c r="E4" s="220" t="s">
        <v>170</v>
      </c>
      <c r="F4" s="32" t="s">
        <v>130</v>
      </c>
    </row>
    <row r="5" spans="2:6" ht="24.75" customHeight="1">
      <c r="B5" s="9" t="s">
        <v>131</v>
      </c>
      <c r="C5" s="33">
        <v>2</v>
      </c>
      <c r="D5" s="37" t="s">
        <v>107</v>
      </c>
      <c r="E5" s="33">
        <v>4</v>
      </c>
      <c r="F5" s="32" t="s">
        <v>107</v>
      </c>
    </row>
    <row r="6" spans="2:6" ht="24.75" customHeight="1">
      <c r="B6" s="9" t="s">
        <v>132</v>
      </c>
      <c r="C6" s="33">
        <v>1.8</v>
      </c>
      <c r="D6" s="38">
        <f>RANK(C6,$C$6:$C$26)</f>
        <v>15</v>
      </c>
      <c r="E6" s="33">
        <v>2</v>
      </c>
      <c r="F6" s="38">
        <f>RANK(E6,E$6:E$26)</f>
        <v>20</v>
      </c>
    </row>
    <row r="7" spans="2:6" ht="24.75" customHeight="1">
      <c r="B7" s="9" t="s">
        <v>133</v>
      </c>
      <c r="C7" s="33">
        <v>2.9</v>
      </c>
      <c r="D7" s="38">
        <f aca="true" t="shared" si="0" ref="D7:D26">RANK(C7,$C$6:$C$26)</f>
        <v>6</v>
      </c>
      <c r="E7" s="33">
        <v>6.9</v>
      </c>
      <c r="F7" s="38">
        <f aca="true" t="shared" si="1" ref="F7:F25">RANK(E7,E$6:E$26)</f>
        <v>5</v>
      </c>
    </row>
    <row r="8" spans="2:6" ht="24.75" customHeight="1">
      <c r="B8" s="9" t="s">
        <v>134</v>
      </c>
      <c r="C8" s="33">
        <v>1.6</v>
      </c>
      <c r="D8" s="38">
        <f t="shared" si="0"/>
        <v>16</v>
      </c>
      <c r="E8" s="33">
        <v>2.8</v>
      </c>
      <c r="F8" s="38">
        <f t="shared" si="1"/>
        <v>18</v>
      </c>
    </row>
    <row r="9" spans="2:9" ht="24.75" customHeight="1">
      <c r="B9" s="9" t="s">
        <v>135</v>
      </c>
      <c r="C9" s="33">
        <v>2.8</v>
      </c>
      <c r="D9" s="38">
        <f t="shared" si="0"/>
        <v>8</v>
      </c>
      <c r="E9" s="33">
        <v>7.3</v>
      </c>
      <c r="F9" s="38">
        <f t="shared" si="1"/>
        <v>2</v>
      </c>
      <c r="I9" s="40"/>
    </row>
    <row r="10" spans="2:9" ht="24.75" customHeight="1">
      <c r="B10" s="9" t="s">
        <v>136</v>
      </c>
      <c r="C10" s="33">
        <v>-3.8</v>
      </c>
      <c r="D10" s="38">
        <f t="shared" si="0"/>
        <v>21</v>
      </c>
      <c r="E10" s="33">
        <v>2.4</v>
      </c>
      <c r="F10" s="38">
        <f t="shared" si="1"/>
        <v>19</v>
      </c>
      <c r="I10" s="40"/>
    </row>
    <row r="11" spans="2:9" ht="24.75" customHeight="1">
      <c r="B11" s="9" t="s">
        <v>137</v>
      </c>
      <c r="C11" s="33">
        <v>2.5</v>
      </c>
      <c r="D11" s="38">
        <f t="shared" si="0"/>
        <v>12</v>
      </c>
      <c r="E11" s="33">
        <v>2.9</v>
      </c>
      <c r="F11" s="38">
        <f t="shared" si="1"/>
        <v>16</v>
      </c>
      <c r="I11" s="40"/>
    </row>
    <row r="12" spans="2:7" ht="24.75" customHeight="1">
      <c r="B12" s="202" t="s">
        <v>138</v>
      </c>
      <c r="C12" s="203">
        <v>4</v>
      </c>
      <c r="D12" s="204">
        <f t="shared" si="0"/>
        <v>2</v>
      </c>
      <c r="E12" s="203">
        <v>6.8</v>
      </c>
      <c r="F12" s="204">
        <f t="shared" si="1"/>
        <v>6</v>
      </c>
      <c r="G12" s="39"/>
    </row>
    <row r="13" spans="2:6" ht="24.75" customHeight="1">
      <c r="B13" s="9" t="s">
        <v>139</v>
      </c>
      <c r="C13" s="33">
        <v>2.6</v>
      </c>
      <c r="D13" s="38">
        <f t="shared" si="0"/>
        <v>10</v>
      </c>
      <c r="E13" s="33">
        <v>6.4</v>
      </c>
      <c r="F13" s="38">
        <f t="shared" si="1"/>
        <v>8</v>
      </c>
    </row>
    <row r="14" spans="2:6" ht="24.75" customHeight="1">
      <c r="B14" s="9" t="s">
        <v>140</v>
      </c>
      <c r="C14" s="33">
        <v>2.6</v>
      </c>
      <c r="D14" s="38">
        <f t="shared" si="0"/>
        <v>10</v>
      </c>
      <c r="E14" s="33">
        <v>7</v>
      </c>
      <c r="F14" s="38">
        <f t="shared" si="1"/>
        <v>4</v>
      </c>
    </row>
    <row r="15" spans="2:6" ht="24.75" customHeight="1">
      <c r="B15" s="9" t="s">
        <v>141</v>
      </c>
      <c r="C15" s="33">
        <v>3.4</v>
      </c>
      <c r="D15" s="38">
        <f t="shared" si="0"/>
        <v>3</v>
      </c>
      <c r="E15" s="33">
        <v>6</v>
      </c>
      <c r="F15" s="38">
        <f t="shared" si="1"/>
        <v>9</v>
      </c>
    </row>
    <row r="16" spans="2:6" ht="24.75" customHeight="1">
      <c r="B16" s="9" t="s">
        <v>142</v>
      </c>
      <c r="C16" s="33">
        <v>2</v>
      </c>
      <c r="D16" s="38">
        <f t="shared" si="0"/>
        <v>14</v>
      </c>
      <c r="E16" s="33">
        <v>7.5</v>
      </c>
      <c r="F16" s="38">
        <f t="shared" si="1"/>
        <v>1</v>
      </c>
    </row>
    <row r="17" spans="2:6" ht="24.75" customHeight="1">
      <c r="B17" s="9" t="s">
        <v>143</v>
      </c>
      <c r="C17" s="33">
        <v>2.8</v>
      </c>
      <c r="D17" s="38">
        <f t="shared" si="0"/>
        <v>8</v>
      </c>
      <c r="E17" s="33">
        <v>6.7</v>
      </c>
      <c r="F17" s="38">
        <f t="shared" si="1"/>
        <v>7</v>
      </c>
    </row>
    <row r="18" spans="2:6" ht="24.75" customHeight="1">
      <c r="B18" s="9" t="s">
        <v>144</v>
      </c>
      <c r="C18" s="33">
        <v>4.1</v>
      </c>
      <c r="D18" s="38">
        <f t="shared" si="0"/>
        <v>1</v>
      </c>
      <c r="E18" s="33">
        <v>7.2</v>
      </c>
      <c r="F18" s="38">
        <f t="shared" si="1"/>
        <v>3</v>
      </c>
    </row>
    <row r="19" spans="2:6" ht="24.75" customHeight="1">
      <c r="B19" s="9" t="s">
        <v>145</v>
      </c>
      <c r="C19" s="33">
        <v>2.9</v>
      </c>
      <c r="D19" s="38">
        <f t="shared" si="0"/>
        <v>6</v>
      </c>
      <c r="E19" s="33">
        <v>3.4</v>
      </c>
      <c r="F19" s="38">
        <f t="shared" si="1"/>
        <v>14</v>
      </c>
    </row>
    <row r="20" spans="2:6" ht="24.75" customHeight="1">
      <c r="B20" s="9" t="s">
        <v>146</v>
      </c>
      <c r="C20" s="33">
        <v>2.3</v>
      </c>
      <c r="D20" s="38">
        <f t="shared" si="0"/>
        <v>13</v>
      </c>
      <c r="E20" s="33">
        <v>5</v>
      </c>
      <c r="F20" s="38">
        <f t="shared" si="1"/>
        <v>12</v>
      </c>
    </row>
    <row r="21" spans="2:6" ht="24.75" customHeight="1">
      <c r="B21" s="9" t="s">
        <v>147</v>
      </c>
      <c r="C21" s="33">
        <v>3</v>
      </c>
      <c r="D21" s="38">
        <f t="shared" si="0"/>
        <v>4</v>
      </c>
      <c r="E21" s="33">
        <v>5.5</v>
      </c>
      <c r="F21" s="38">
        <f t="shared" si="1"/>
        <v>10</v>
      </c>
    </row>
    <row r="22" spans="2:6" ht="24.75" customHeight="1">
      <c r="B22" s="9" t="s">
        <v>148</v>
      </c>
      <c r="C22" s="33">
        <v>0.1</v>
      </c>
      <c r="D22" s="38">
        <f t="shared" si="0"/>
        <v>19</v>
      </c>
      <c r="E22" s="33">
        <v>4.9</v>
      </c>
      <c r="F22" s="38">
        <f t="shared" si="1"/>
        <v>13</v>
      </c>
    </row>
    <row r="23" spans="2:6" ht="24.75" customHeight="1">
      <c r="B23" s="9" t="s">
        <v>149</v>
      </c>
      <c r="C23" s="33">
        <v>3</v>
      </c>
      <c r="D23" s="38">
        <f t="shared" si="0"/>
        <v>4</v>
      </c>
      <c r="E23" s="33">
        <v>3.2</v>
      </c>
      <c r="F23" s="38">
        <f t="shared" si="1"/>
        <v>15</v>
      </c>
    </row>
    <row r="24" spans="2:6" ht="24.75" customHeight="1">
      <c r="B24" s="9" t="s">
        <v>150</v>
      </c>
      <c r="C24" s="33">
        <v>-2.5</v>
      </c>
      <c r="D24" s="38">
        <f t="shared" si="0"/>
        <v>20</v>
      </c>
      <c r="E24" s="33">
        <v>5.1</v>
      </c>
      <c r="F24" s="38">
        <f t="shared" si="1"/>
        <v>11</v>
      </c>
    </row>
    <row r="25" spans="2:6" ht="24.75" customHeight="1">
      <c r="B25" s="9" t="s">
        <v>151</v>
      </c>
      <c r="C25" s="33">
        <v>1.6</v>
      </c>
      <c r="D25" s="38">
        <f t="shared" si="0"/>
        <v>16</v>
      </c>
      <c r="E25" s="33">
        <v>-14.2</v>
      </c>
      <c r="F25" s="38">
        <f t="shared" si="1"/>
        <v>21</v>
      </c>
    </row>
    <row r="26" spans="2:6" ht="24.75" customHeight="1" thickBot="1">
      <c r="B26" s="23" t="s">
        <v>152</v>
      </c>
      <c r="C26" s="36">
        <v>0.6</v>
      </c>
      <c r="D26" s="38">
        <f>RANK(C26,$C$6:$C$26)</f>
        <v>18</v>
      </c>
      <c r="E26" s="36">
        <v>2.9</v>
      </c>
      <c r="F26" s="38">
        <f>RANK(E26,E$6:E$26)</f>
        <v>16</v>
      </c>
    </row>
  </sheetData>
  <sheetProtection/>
  <mergeCells count="4">
    <mergeCell ref="B1:F1"/>
    <mergeCell ref="C3:D3"/>
    <mergeCell ref="E3:F3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2:G27"/>
  <sheetViews>
    <sheetView zoomScalePageLayoutView="0" workbookViewId="0" topLeftCell="A1">
      <selection activeCell="L19" sqref="L19"/>
    </sheetView>
  </sheetViews>
  <sheetFormatPr defaultColWidth="8.00390625" defaultRowHeight="14.25"/>
  <cols>
    <col min="1" max="1" width="8.00390625" style="0" customWidth="1"/>
    <col min="2" max="2" width="13.25390625" style="0" customWidth="1"/>
    <col min="3" max="3" width="16.625" style="0" customWidth="1"/>
    <col min="4" max="4" width="11.00390625" style="0" customWidth="1"/>
    <col min="5" max="5" width="15.375" style="0" customWidth="1"/>
    <col min="6" max="6" width="10.875" style="0" customWidth="1"/>
  </cols>
  <sheetData>
    <row r="2" spans="2:6" ht="14.25">
      <c r="B2" s="233" t="s">
        <v>153</v>
      </c>
      <c r="C2" s="239"/>
      <c r="D2" s="239"/>
      <c r="E2" s="239"/>
      <c r="F2" s="239"/>
    </row>
    <row r="3" ht="24.75" customHeight="1">
      <c r="F3" s="7" t="s">
        <v>76</v>
      </c>
    </row>
    <row r="4" spans="2:6" ht="24.75" customHeight="1">
      <c r="B4" s="237" t="s">
        <v>154</v>
      </c>
      <c r="C4" s="240" t="s">
        <v>78</v>
      </c>
      <c r="D4" s="241"/>
      <c r="E4" s="241"/>
      <c r="F4" s="241"/>
    </row>
    <row r="5" spans="2:6" ht="24.75" customHeight="1">
      <c r="B5" s="242"/>
      <c r="C5" s="10" t="s">
        <v>163</v>
      </c>
      <c r="D5" s="10" t="s">
        <v>130</v>
      </c>
      <c r="E5" s="10" t="s">
        <v>68</v>
      </c>
      <c r="F5" s="29" t="s">
        <v>130</v>
      </c>
    </row>
    <row r="6" spans="2:6" ht="24.75" customHeight="1">
      <c r="B6" s="9" t="s">
        <v>131</v>
      </c>
      <c r="C6" s="30">
        <v>7690.032830000001</v>
      </c>
      <c r="D6" s="30" t="s">
        <v>107</v>
      </c>
      <c r="E6" s="31">
        <v>-8.8</v>
      </c>
      <c r="F6" s="32" t="s">
        <v>107</v>
      </c>
    </row>
    <row r="7" spans="2:6" ht="24.75" customHeight="1">
      <c r="B7" s="9" t="s">
        <v>132</v>
      </c>
      <c r="C7" s="15">
        <v>2991.82736</v>
      </c>
      <c r="D7" s="32">
        <f>RANK(C7,C$7:C$27)</f>
        <v>1</v>
      </c>
      <c r="E7" s="33">
        <v>-8.9</v>
      </c>
      <c r="F7" s="32">
        <f>RANK(E7,E$7:E$27)</f>
        <v>8</v>
      </c>
    </row>
    <row r="8" spans="2:6" ht="24.75" customHeight="1">
      <c r="B8" s="9" t="s">
        <v>133</v>
      </c>
      <c r="C8" s="15">
        <v>223.07009000000005</v>
      </c>
      <c r="D8" s="32">
        <f aca="true" t="shared" si="0" ref="D8:D27">RANK(C8,C$7:C$27)</f>
        <v>10</v>
      </c>
      <c r="E8" s="33">
        <v>-10</v>
      </c>
      <c r="F8" s="32">
        <f aca="true" t="shared" si="1" ref="F8:F27">RANK(E8,E$7:E$27)</f>
        <v>17</v>
      </c>
    </row>
    <row r="9" spans="2:6" ht="24.75" customHeight="1">
      <c r="B9" s="9" t="s">
        <v>134</v>
      </c>
      <c r="C9" s="15">
        <v>84.76805999999999</v>
      </c>
      <c r="D9" s="32">
        <f t="shared" si="0"/>
        <v>19</v>
      </c>
      <c r="E9" s="33">
        <v>-9</v>
      </c>
      <c r="F9" s="32">
        <f t="shared" si="1"/>
        <v>10</v>
      </c>
    </row>
    <row r="10" spans="2:6" ht="24.75" customHeight="1">
      <c r="B10" s="9" t="s">
        <v>135</v>
      </c>
      <c r="C10" s="15">
        <v>355.37307999999996</v>
      </c>
      <c r="D10" s="32">
        <f t="shared" si="0"/>
        <v>6</v>
      </c>
      <c r="E10" s="33">
        <v>-8.1</v>
      </c>
      <c r="F10" s="32">
        <f t="shared" si="1"/>
        <v>5</v>
      </c>
    </row>
    <row r="11" spans="2:6" ht="24.75" customHeight="1">
      <c r="B11" s="9" t="s">
        <v>136</v>
      </c>
      <c r="C11" s="15">
        <v>328.35553</v>
      </c>
      <c r="D11" s="32">
        <f t="shared" si="0"/>
        <v>7</v>
      </c>
      <c r="E11" s="33">
        <v>-6.7</v>
      </c>
      <c r="F11" s="32">
        <f t="shared" si="1"/>
        <v>1</v>
      </c>
    </row>
    <row r="12" spans="2:6" ht="24.75" customHeight="1">
      <c r="B12" s="9" t="s">
        <v>137</v>
      </c>
      <c r="C12" s="15">
        <v>514.1813400000001</v>
      </c>
      <c r="D12" s="32">
        <f t="shared" si="0"/>
        <v>2</v>
      </c>
      <c r="E12" s="33">
        <v>-9.5</v>
      </c>
      <c r="F12" s="32">
        <f t="shared" si="1"/>
        <v>14</v>
      </c>
    </row>
    <row r="13" spans="2:7" s="28" customFormat="1" ht="24.75" customHeight="1">
      <c r="B13" s="19" t="s">
        <v>138</v>
      </c>
      <c r="C13" s="20">
        <v>152.85816</v>
      </c>
      <c r="D13" s="213">
        <f t="shared" si="0"/>
        <v>16</v>
      </c>
      <c r="E13" s="34">
        <v>-9</v>
      </c>
      <c r="F13" s="213">
        <f t="shared" si="1"/>
        <v>10</v>
      </c>
      <c r="G13" s="35"/>
    </row>
    <row r="14" spans="2:6" ht="24.75" customHeight="1">
      <c r="B14" s="9" t="s">
        <v>139</v>
      </c>
      <c r="C14" s="15">
        <v>177.04989</v>
      </c>
      <c r="D14" s="32">
        <f t="shared" si="0"/>
        <v>15</v>
      </c>
      <c r="E14" s="33">
        <v>-8.5</v>
      </c>
      <c r="F14" s="32">
        <f t="shared" si="1"/>
        <v>6</v>
      </c>
    </row>
    <row r="15" spans="2:6" ht="24.75" customHeight="1">
      <c r="B15" s="9" t="s">
        <v>140</v>
      </c>
      <c r="C15" s="15">
        <v>189.72488</v>
      </c>
      <c r="D15" s="32">
        <f t="shared" si="0"/>
        <v>13</v>
      </c>
      <c r="E15" s="33">
        <v>-9</v>
      </c>
      <c r="F15" s="32">
        <f t="shared" si="1"/>
        <v>10</v>
      </c>
    </row>
    <row r="16" spans="2:6" ht="24.75" customHeight="1">
      <c r="B16" s="9" t="s">
        <v>141</v>
      </c>
      <c r="C16" s="15">
        <v>276.16398000000004</v>
      </c>
      <c r="D16" s="32">
        <f t="shared" si="0"/>
        <v>8</v>
      </c>
      <c r="E16" s="33">
        <v>-8.799999999999999</v>
      </c>
      <c r="F16" s="32">
        <f t="shared" si="1"/>
        <v>7</v>
      </c>
    </row>
    <row r="17" spans="2:6" ht="24.75" customHeight="1">
      <c r="B17" s="9" t="s">
        <v>142</v>
      </c>
      <c r="C17" s="15">
        <v>474.25721000000004</v>
      </c>
      <c r="D17" s="32">
        <f t="shared" si="0"/>
        <v>3</v>
      </c>
      <c r="E17" s="33">
        <v>-7.7</v>
      </c>
      <c r="F17" s="32">
        <f t="shared" si="1"/>
        <v>4</v>
      </c>
    </row>
    <row r="18" spans="2:6" ht="24.75" customHeight="1">
      <c r="B18" s="9" t="s">
        <v>143</v>
      </c>
      <c r="C18" s="15">
        <v>207.81405999999998</v>
      </c>
      <c r="D18" s="32">
        <f t="shared" si="0"/>
        <v>12</v>
      </c>
      <c r="E18" s="33">
        <v>-9.700000000000001</v>
      </c>
      <c r="F18" s="32">
        <f t="shared" si="1"/>
        <v>15</v>
      </c>
    </row>
    <row r="19" spans="2:6" ht="24.75" customHeight="1">
      <c r="B19" s="9" t="s">
        <v>144</v>
      </c>
      <c r="C19" s="15">
        <v>375.42649</v>
      </c>
      <c r="D19" s="32">
        <f t="shared" si="0"/>
        <v>5</v>
      </c>
      <c r="E19" s="33">
        <v>-7.6</v>
      </c>
      <c r="F19" s="32">
        <f t="shared" si="1"/>
        <v>2</v>
      </c>
    </row>
    <row r="20" spans="2:6" ht="24.75" customHeight="1">
      <c r="B20" s="9" t="s">
        <v>145</v>
      </c>
      <c r="C20" s="15">
        <v>210.7867</v>
      </c>
      <c r="D20" s="32">
        <f t="shared" si="0"/>
        <v>11</v>
      </c>
      <c r="E20" s="33">
        <v>-9.700000000000001</v>
      </c>
      <c r="F20" s="32">
        <f t="shared" si="1"/>
        <v>15</v>
      </c>
    </row>
    <row r="21" spans="2:6" ht="24.75" customHeight="1">
      <c r="B21" s="9" t="s">
        <v>146</v>
      </c>
      <c r="C21" s="15">
        <v>390.05370999999997</v>
      </c>
      <c r="D21" s="32">
        <f t="shared" si="0"/>
        <v>4</v>
      </c>
      <c r="E21" s="33">
        <v>-7.6</v>
      </c>
      <c r="F21" s="32">
        <f t="shared" si="1"/>
        <v>2</v>
      </c>
    </row>
    <row r="22" spans="2:6" ht="24.75" customHeight="1">
      <c r="B22" s="9" t="s">
        <v>147</v>
      </c>
      <c r="C22" s="15">
        <v>95.78763000000001</v>
      </c>
      <c r="D22" s="32">
        <f t="shared" si="0"/>
        <v>18</v>
      </c>
      <c r="E22" s="33">
        <v>-8.9</v>
      </c>
      <c r="F22" s="32">
        <f t="shared" si="1"/>
        <v>8</v>
      </c>
    </row>
    <row r="23" spans="2:6" ht="24.75" customHeight="1">
      <c r="B23" s="9" t="s">
        <v>148</v>
      </c>
      <c r="C23" s="15">
        <v>179.86602000000002</v>
      </c>
      <c r="D23" s="32">
        <f t="shared" si="0"/>
        <v>14</v>
      </c>
      <c r="E23" s="33">
        <v>-12.4</v>
      </c>
      <c r="F23" s="32">
        <f t="shared" si="1"/>
        <v>20</v>
      </c>
    </row>
    <row r="24" spans="2:6" ht="24.75" customHeight="1">
      <c r="B24" s="9" t="s">
        <v>149</v>
      </c>
      <c r="C24" s="15">
        <v>145.39122000000003</v>
      </c>
      <c r="D24" s="32">
        <f t="shared" si="0"/>
        <v>17</v>
      </c>
      <c r="E24" s="33">
        <v>-9.4</v>
      </c>
      <c r="F24" s="32">
        <f t="shared" si="1"/>
        <v>13</v>
      </c>
    </row>
    <row r="25" spans="2:6" ht="24.75" customHeight="1">
      <c r="B25" s="9" t="s">
        <v>150</v>
      </c>
      <c r="C25" s="15">
        <v>34.50967</v>
      </c>
      <c r="D25" s="32">
        <f t="shared" si="0"/>
        <v>21</v>
      </c>
      <c r="E25" s="33">
        <v>-13</v>
      </c>
      <c r="F25" s="32">
        <f t="shared" si="1"/>
        <v>21</v>
      </c>
    </row>
    <row r="26" spans="2:6" ht="24.75" customHeight="1">
      <c r="B26" s="9" t="s">
        <v>151</v>
      </c>
      <c r="C26" s="15">
        <v>37.2976</v>
      </c>
      <c r="D26" s="32">
        <f t="shared" si="0"/>
        <v>20</v>
      </c>
      <c r="E26" s="33">
        <v>-11.3</v>
      </c>
      <c r="F26" s="32">
        <f t="shared" si="1"/>
        <v>19</v>
      </c>
    </row>
    <row r="27" spans="2:6" ht="24.75" customHeight="1">
      <c r="B27" s="23" t="s">
        <v>152</v>
      </c>
      <c r="C27" s="24">
        <v>245.47015</v>
      </c>
      <c r="D27" s="32">
        <f t="shared" si="0"/>
        <v>9</v>
      </c>
      <c r="E27" s="36">
        <v>-10.100000000000001</v>
      </c>
      <c r="F27" s="32">
        <f t="shared" si="1"/>
        <v>18</v>
      </c>
    </row>
  </sheetData>
  <sheetProtection/>
  <mergeCells count="3">
    <mergeCell ref="B2:F2"/>
    <mergeCell ref="C4:F4"/>
    <mergeCell ref="B4:B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LENOVO</cp:lastModifiedBy>
  <cp:lastPrinted>2018-06-21T09:10:37Z</cp:lastPrinted>
  <dcterms:created xsi:type="dcterms:W3CDTF">2001-05-22T08:55:26Z</dcterms:created>
  <dcterms:modified xsi:type="dcterms:W3CDTF">2020-06-23T08:38:03Z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