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<sst xmlns="http://schemas.openxmlformats.org/spreadsheetml/2006/main" count="325" uniqueCount="170">
  <si>
    <t>规模以上工业生产情况</t>
  </si>
  <si>
    <t>指     标</t>
  </si>
  <si>
    <t>本月±%</t>
  </si>
  <si>
    <t>1-11月累计±%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</si>
  <si>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</si>
  <si>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</si>
  <si>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</si>
  <si>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</si>
  <si>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</si>
  <si>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</si>
  <si>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</si>
  <si>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</si>
  <si>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</si>
  <si>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1-11月累计</t>
  </si>
  <si>
    <t>比同期±%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</si>
  <si>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</si>
  <si>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</si>
  <si>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</si>
  <si>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</si>
  <si>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</si>
  <si>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</si>
  <si>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</si>
  <si>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</si>
  <si>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</si>
  <si>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</si>
  <si>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</si>
  <si>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</si>
  <si>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</si>
  <si>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</si>
  <si>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</si>
  <si>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</si>
  <si>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饲料</t>
  </si>
  <si>
    <t xml:space="preserve"> 万吨</t>
  </si>
  <si>
    <t>软饮料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</si>
  <si>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</si>
  <si>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</si>
  <si>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</si>
  <si>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</si>
  <si>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</si>
  <si>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</si>
  <si>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</si>
  <si>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</si>
  <si>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</si>
  <si>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</si>
  <si>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</si>
  <si>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规模以上工业经济效益指标  </t>
  </si>
  <si>
    <t>1-10月累计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</si>
  <si>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</si>
  <si>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</si>
  <si>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</si>
  <si>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</si>
  <si>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</si>
  <si>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</si>
  <si>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</si>
  <si>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</si>
  <si>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</si>
  <si>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</si>
  <si>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</si>
  <si>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</si>
  <si>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</si>
  <si>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</si>
  <si>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</si>
  <si>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</si>
  <si>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</si>
  <si>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</si>
  <si>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</si>
  <si>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</si>
  <si>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</si>
  <si>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</si>
  <si>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</si>
  <si>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</si>
  <si>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</si>
  <si>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</si>
  <si>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</si>
  <si>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</si>
  <si>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</si>
  <si>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</si>
  <si>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</si>
  <si>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</si>
  <si>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</si>
  <si>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</si>
  <si>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</si>
  <si>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</si>
  <si>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</si>
  <si>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</si>
  <si>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</si>
  <si>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</si>
  <si>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</si>
  <si>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</si>
  <si>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</si>
  <si>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</si>
  <si>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</si>
  <si>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</si>
  <si>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</si>
  <si>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</si>
  <si>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</si>
  <si>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</si>
  <si>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</si>
  <si>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</si>
  <si>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</si>
  <si>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</si>
  <si>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</si>
  <si>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</si>
  <si>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</si>
  <si>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</si>
  <si>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</si>
  <si>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</si>
  <si>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</si>
  <si>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</si>
  <si>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</si>
  <si>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分县区主要经济指标</t>
  </si>
  <si>
    <t>单位:万元</t>
  </si>
  <si>
    <t>指   标</t>
  </si>
  <si>
    <t xml:space="preserve"> 1-11月累计 </t>
  </si>
  <si>
    <t xml:space="preserve"> 全社会固定资产投资</t>
  </si>
  <si>
    <t>—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</si>
  <si>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</si>
  <si>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</si>
  <si>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</si>
  <si>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</si>
  <si>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</si>
  <si>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</si>
  <si>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</si>
  <si>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</si>
  <si>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</si>
  <si>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</si>
  <si>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</si>
  <si>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</si>
  <si>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</si>
  <si>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</si>
  <si>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</si>
  <si>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</si>
  <si>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</si>
  <si>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规模以上工业利润总额（1-10月）</t>
  </si>
  <si>
    <t>房地产开发投资</t>
  </si>
  <si>
    <t>地方一般公共预算收入</t>
  </si>
  <si>
    <t xml:space="preserve">    利州区(本级）</t>
  </si>
  <si>
    <t>市（州）经济指标（一）</t>
  </si>
  <si>
    <t>地  区</t>
  </si>
  <si>
    <t>规模以上工业增加值增速</t>
  </si>
  <si>
    <t>1-11月累计±％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</si>
  <si>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</si>
  <si>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</si>
  <si>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</si>
  <si>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</si>
  <si>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</si>
  <si>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</si>
  <si>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</si>
  <si>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</si>
  <si>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</si>
  <si>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</si>
  <si>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</si>
  <si>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</si>
  <si>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</si>
  <si>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</si>
  <si>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</si>
  <si>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</si>
  <si>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</si>
  <si>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</si>
  <si>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</si>
  <si>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</si>
  <si>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</si>
  <si>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</si>
  <si>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</si>
  <si>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</si>
  <si>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注：全国为固定资产投资数据</t>
  </si>
  <si>
    <t>市（州）经济指标（二）</t>
  </si>
  <si>
    <t xml:space="preserve"> 地  区</t>
  </si>
  <si>
    <t>市（州）经济指标（三）</t>
  </si>
  <si>
    <t>一般公共预算支出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</si>
</sst>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.00_);[Red]\(0.00\)"/>
    <numFmt numFmtId="186" formatCode="0;_䇿"/>
  </numFmts>
  <fonts count="66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Arial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47" fillId="0" borderId="0">
      <alignment/>
      <protection/>
    </xf>
    <xf numFmtId="0" fontId="5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1" applyNumberFormat="0" applyFill="0" applyAlignment="0" applyProtection="0"/>
    <xf numFmtId="0" fontId="32" fillId="5" borderId="0" applyNumberFormat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6" fillId="10" borderId="0" applyNumberFormat="0" applyBorder="0" applyAlignment="0" applyProtection="0"/>
    <xf numFmtId="0" fontId="35" fillId="0" borderId="3" applyNumberFormat="0" applyFill="0" applyAlignment="0" applyProtection="0"/>
    <xf numFmtId="0" fontId="39" fillId="11" borderId="0" applyNumberFormat="0" applyBorder="0" applyAlignment="0" applyProtection="0"/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3" fillId="13" borderId="4" applyNumberFormat="0" applyAlignment="0" applyProtection="0"/>
    <xf numFmtId="0" fontId="32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26" fillId="17" borderId="5" applyNumberFormat="0" applyAlignment="0" applyProtection="0"/>
    <xf numFmtId="0" fontId="32" fillId="18" borderId="0" applyNumberFormat="0" applyBorder="0" applyAlignment="0" applyProtection="0"/>
    <xf numFmtId="0" fontId="5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30" fillId="17" borderId="6" applyNumberFormat="0" applyAlignment="0" applyProtection="0"/>
    <xf numFmtId="0" fontId="47" fillId="21" borderId="0" applyNumberFormat="0" applyBorder="0" applyAlignment="0" applyProtection="0"/>
    <xf numFmtId="0" fontId="22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0" borderId="0">
      <alignment/>
      <protection/>
    </xf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15" fillId="0" borderId="0">
      <alignment/>
      <protection/>
    </xf>
    <xf numFmtId="0" fontId="48" fillId="27" borderId="0" applyNumberFormat="0" applyBorder="0" applyAlignment="0" applyProtection="0"/>
    <xf numFmtId="0" fontId="16" fillId="0" borderId="0">
      <alignment vertical="center"/>
      <protection/>
    </xf>
    <xf numFmtId="0" fontId="4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30" fillId="17" borderId="6" applyNumberFormat="0" applyAlignment="0" applyProtection="0"/>
    <xf numFmtId="0" fontId="16" fillId="0" borderId="0">
      <alignment vertical="center"/>
      <protection/>
    </xf>
    <xf numFmtId="0" fontId="53" fillId="0" borderId="8" applyNumberFormat="0" applyFill="0" applyAlignment="0" applyProtection="0"/>
    <xf numFmtId="0" fontId="5" fillId="31" borderId="0" applyNumberFormat="0" applyBorder="0" applyAlignment="0" applyProtection="0"/>
    <xf numFmtId="0" fontId="54" fillId="32" borderId="9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32" fillId="34" borderId="0" applyNumberFormat="0" applyBorder="0" applyAlignment="0" applyProtection="0"/>
    <xf numFmtId="0" fontId="48" fillId="35" borderId="0" applyNumberFormat="0" applyBorder="0" applyAlignment="0" applyProtection="0"/>
    <xf numFmtId="0" fontId="27" fillId="0" borderId="10" applyNumberFormat="0" applyFill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0" fontId="32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36" borderId="11" applyNumberFormat="0" applyAlignment="0" applyProtection="0"/>
    <xf numFmtId="0" fontId="47" fillId="37" borderId="0" applyNumberFormat="0" applyBorder="0" applyAlignment="0" applyProtection="0"/>
    <xf numFmtId="0" fontId="56" fillId="38" borderId="0" applyNumberFormat="0" applyBorder="0" applyAlignment="0" applyProtection="0"/>
    <xf numFmtId="44" fontId="15" fillId="0" borderId="0" applyFont="0" applyFill="0" applyBorder="0" applyAlignment="0" applyProtection="0"/>
    <xf numFmtId="0" fontId="47" fillId="39" borderId="0" applyNumberFormat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48" fillId="40" borderId="0" applyNumberFormat="0" applyBorder="0" applyAlignment="0" applyProtection="0"/>
    <xf numFmtId="0" fontId="31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" fillId="18" borderId="0" applyNumberFormat="0" applyBorder="0" applyAlignment="0" applyProtection="0"/>
    <xf numFmtId="0" fontId="15" fillId="0" borderId="0">
      <alignment/>
      <protection/>
    </xf>
    <xf numFmtId="0" fontId="58" fillId="41" borderId="11" applyNumberFormat="0" applyAlignment="0" applyProtection="0"/>
    <xf numFmtId="0" fontId="48" fillId="42" borderId="0" applyNumberFormat="0" applyBorder="0" applyAlignment="0" applyProtection="0"/>
    <xf numFmtId="0" fontId="47" fillId="43" borderId="0" applyNumberFormat="0" applyBorder="0" applyAlignment="0" applyProtection="0"/>
    <xf numFmtId="0" fontId="0" fillId="6" borderId="2" applyNumberFormat="0" applyFont="0" applyAlignment="0" applyProtection="0"/>
    <xf numFmtId="0" fontId="5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5" fillId="44" borderId="13" applyNumberFormat="0" applyFont="0" applyAlignment="0" applyProtection="0"/>
    <xf numFmtId="0" fontId="48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14" applyNumberFormat="0" applyFill="0" applyAlignment="0" applyProtection="0"/>
    <xf numFmtId="0" fontId="15" fillId="0" borderId="0">
      <alignment/>
      <protection/>
    </xf>
    <xf numFmtId="43" fontId="15" fillId="0" borderId="0" applyFont="0" applyFill="0" applyBorder="0" applyAlignment="0" applyProtection="0"/>
    <xf numFmtId="0" fontId="27" fillId="0" borderId="10" applyNumberFormat="0" applyFill="0" applyAlignment="0" applyProtection="0"/>
    <xf numFmtId="0" fontId="47" fillId="46" borderId="0" applyNumberFormat="0" applyBorder="0" applyAlignment="0" applyProtection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42" fillId="0" borderId="7" applyNumberFormat="0" applyFill="0" applyAlignment="0" applyProtection="0"/>
    <xf numFmtId="0" fontId="26" fillId="17" borderId="5" applyNumberFormat="0" applyAlignment="0" applyProtection="0"/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16" applyNumberFormat="0" applyFill="0" applyAlignment="0" applyProtection="0"/>
    <xf numFmtId="0" fontId="50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63" fillId="36" borderId="18" applyNumberFormat="0" applyAlignment="0" applyProtection="0"/>
    <xf numFmtId="0" fontId="47" fillId="47" borderId="0" applyNumberFormat="0" applyBorder="0" applyAlignment="0" applyProtection="0"/>
    <xf numFmtId="0" fontId="32" fillId="48" borderId="0" applyNumberFormat="0" applyBorder="0" applyAlignment="0" applyProtection="0"/>
    <xf numFmtId="0" fontId="48" fillId="49" borderId="0" applyNumberFormat="0" applyBorder="0" applyAlignment="0" applyProtection="0"/>
    <xf numFmtId="0" fontId="0" fillId="0" borderId="0">
      <alignment vertical="center"/>
      <protection/>
    </xf>
    <xf numFmtId="0" fontId="47" fillId="50" borderId="0" applyNumberFormat="0" applyBorder="0" applyAlignment="0" applyProtection="0"/>
    <xf numFmtId="42" fontId="15" fillId="0" borderId="0" applyFont="0" applyFill="0" applyBorder="0" applyAlignment="0" applyProtection="0"/>
    <xf numFmtId="0" fontId="47" fillId="51" borderId="0" applyNumberFormat="0" applyBorder="0" applyAlignment="0" applyProtection="0"/>
    <xf numFmtId="0" fontId="32" fillId="7" borderId="0" applyNumberFormat="0" applyBorder="0" applyAlignment="0" applyProtection="0"/>
    <xf numFmtId="0" fontId="48" fillId="52" borderId="0" applyNumberFormat="0" applyBorder="0" applyAlignment="0" applyProtection="0"/>
    <xf numFmtId="0" fontId="15" fillId="0" borderId="0">
      <alignment/>
      <protection/>
    </xf>
    <xf numFmtId="0" fontId="47" fillId="53" borderId="0" applyNumberFormat="0" applyBorder="0" applyAlignment="0" applyProtection="0"/>
    <xf numFmtId="0" fontId="33" fillId="13" borderId="4" applyNumberFormat="0" applyAlignment="0" applyProtection="0"/>
    <xf numFmtId="0" fontId="15" fillId="0" borderId="0">
      <alignment/>
      <protection/>
    </xf>
    <xf numFmtId="0" fontId="47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5" borderId="5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15" fillId="0" borderId="0">
      <alignment/>
      <protection/>
    </xf>
    <xf numFmtId="0" fontId="22" fillId="22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6" fillId="10" borderId="0" applyNumberFormat="0" applyBorder="0" applyAlignment="0" applyProtection="0"/>
    <xf numFmtId="0" fontId="15" fillId="0" borderId="0">
      <alignment/>
      <protection/>
    </xf>
    <xf numFmtId="0" fontId="29" fillId="15" borderId="5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5" fillId="0" borderId="16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6" fontId="5" fillId="0" borderId="2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77" fontId="1" fillId="0" borderId="23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177" fontId="64" fillId="0" borderId="22" xfId="0" applyNumberFormat="1" applyFont="1" applyBorder="1" applyAlignment="1">
      <alignment horizontal="center" vertical="center"/>
    </xf>
    <xf numFmtId="179" fontId="64" fillId="0" borderId="23" xfId="0" applyNumberFormat="1" applyFont="1" applyBorder="1" applyAlignment="1">
      <alignment horizontal="center" vertical="center"/>
    </xf>
    <xf numFmtId="0" fontId="1" fillId="55" borderId="21" xfId="0" applyFont="1" applyFill="1" applyBorder="1" applyAlignment="1">
      <alignment horizontal="center" vertical="center"/>
    </xf>
    <xf numFmtId="177" fontId="5" fillId="55" borderId="22" xfId="0" applyNumberFormat="1" applyFont="1" applyFill="1" applyBorder="1" applyAlignment="1">
      <alignment horizontal="center" vertical="center"/>
    </xf>
    <xf numFmtId="179" fontId="1" fillId="0" borderId="27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9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0" fillId="0" borderId="22" xfId="31" applyFont="1" applyBorder="1" applyAlignment="1">
      <alignment horizontal="center" vertical="center" wrapText="1"/>
      <protection/>
    </xf>
    <xf numFmtId="178" fontId="1" fillId="0" borderId="23" xfId="31" applyNumberFormat="1" applyFont="1" applyBorder="1" applyAlignment="1">
      <alignment horizontal="center" vertical="center"/>
      <protection/>
    </xf>
    <xf numFmtId="178" fontId="10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182" fontId="10" fillId="0" borderId="22" xfId="31" applyNumberFormat="1" applyFont="1" applyBorder="1" applyAlignment="1">
      <alignment horizontal="center" vertical="center" wrapText="1"/>
      <protection/>
    </xf>
    <xf numFmtId="183" fontId="10" fillId="0" borderId="22" xfId="31" applyNumberFormat="1" applyFont="1" applyBorder="1" applyAlignment="1">
      <alignment horizontal="center" vertical="center" wrapText="1"/>
      <protection/>
    </xf>
    <xf numFmtId="179" fontId="10" fillId="0" borderId="22" xfId="0" applyNumberFormat="1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179" fontId="1" fillId="0" borderId="22" xfId="103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vertical="center" wrapText="1"/>
    </xf>
    <xf numFmtId="178" fontId="10" fillId="0" borderId="22" xfId="31" applyNumberFormat="1" applyFont="1" applyBorder="1" applyAlignment="1">
      <alignment horizontal="center" vertical="center" wrapText="1"/>
      <protection/>
    </xf>
    <xf numFmtId="178" fontId="1" fillId="0" borderId="23" xfId="68" applyNumberFormat="1" applyFont="1" applyBorder="1" applyAlignment="1" applyProtection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177" fontId="1" fillId="0" borderId="23" xfId="68" applyNumberFormat="1" applyFont="1" applyBorder="1" applyAlignment="1" applyProtection="1">
      <alignment horizontal="center" vertical="center"/>
      <protection/>
    </xf>
    <xf numFmtId="178" fontId="1" fillId="0" borderId="0" xfId="105" applyNumberFormat="1" applyFont="1" applyBorder="1" applyAlignment="1">
      <alignment horizontal="center" vertical="center"/>
      <protection/>
    </xf>
    <xf numFmtId="184" fontId="10" fillId="0" borderId="22" xfId="31" applyNumberFormat="1" applyFont="1" applyBorder="1" applyAlignment="1">
      <alignment horizontal="center" vertical="center" wrapText="1"/>
      <protection/>
    </xf>
    <xf numFmtId="0" fontId="1" fillId="0" borderId="21" xfId="105" applyFont="1" applyBorder="1" applyAlignment="1">
      <alignment horizontal="left" vertical="center"/>
      <protection/>
    </xf>
    <xf numFmtId="184" fontId="1" fillId="0" borderId="22" xfId="73" applyNumberFormat="1" applyFont="1" applyBorder="1" applyAlignment="1">
      <alignment horizontal="center" vertical="center"/>
      <protection/>
    </xf>
    <xf numFmtId="178" fontId="1" fillId="0" borderId="23" xfId="7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178" fontId="10" fillId="0" borderId="23" xfId="31" applyNumberFormat="1" applyFont="1" applyBorder="1" applyAlignment="1">
      <alignment horizontal="center" vertical="center" wrapText="1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179" fontId="0" fillId="0" borderId="22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vertical="center" wrapText="1"/>
    </xf>
    <xf numFmtId="178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84" fontId="1" fillId="0" borderId="25" xfId="0" applyNumberFormat="1" applyFont="1" applyFill="1" applyBorder="1" applyAlignment="1" applyProtection="1">
      <alignment horizontal="center" vertical="center"/>
      <protection/>
    </xf>
    <xf numFmtId="178" fontId="1" fillId="0" borderId="27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right" vertical="center" wrapText="1"/>
    </xf>
    <xf numFmtId="178" fontId="1" fillId="0" borderId="0" xfId="31" applyNumberFormat="1" applyFont="1" applyBorder="1" applyAlignment="1">
      <alignment horizontal="center" vertical="center" wrapText="1"/>
      <protection/>
    </xf>
    <xf numFmtId="186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184" fontId="7" fillId="0" borderId="0" xfId="0" applyNumberFormat="1" applyFont="1" applyAlignment="1">
      <alignment vertical="center" wrapText="1"/>
    </xf>
    <xf numFmtId="178" fontId="10" fillId="0" borderId="0" xfId="31" applyNumberFormat="1" applyFont="1" applyBorder="1" applyAlignment="1">
      <alignment horizontal="center" vertical="center" wrapText="1"/>
      <protection/>
    </xf>
    <xf numFmtId="178" fontId="1" fillId="0" borderId="0" xfId="68" applyNumberFormat="1" applyFont="1" applyBorder="1" applyAlignment="1" applyProtection="1">
      <alignment horizontal="center" vertical="center"/>
      <protection/>
    </xf>
    <xf numFmtId="177" fontId="1" fillId="0" borderId="0" xfId="68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185" fontId="1" fillId="0" borderId="22" xfId="0" applyNumberFormat="1" applyFont="1" applyFill="1" applyBorder="1" applyAlignment="1" applyProtection="1">
      <alignment horizontal="center" vertical="center"/>
      <protection hidden="1"/>
    </xf>
    <xf numFmtId="176" fontId="1" fillId="56" borderId="22" xfId="0" applyNumberFormat="1" applyFont="1" applyFill="1" applyBorder="1" applyAlignment="1">
      <alignment horizontal="center" vertical="center"/>
    </xf>
    <xf numFmtId="176" fontId="65" fillId="56" borderId="22" xfId="0" applyNumberFormat="1" applyFont="1" applyFill="1" applyBorder="1" applyAlignment="1">
      <alignment horizontal="center" vertical="center"/>
    </xf>
    <xf numFmtId="176" fontId="65" fillId="55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 applyProtection="1">
      <alignment horizontal="center" vertical="center"/>
      <protection hidden="1"/>
    </xf>
    <xf numFmtId="176" fontId="6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176" fontId="1" fillId="0" borderId="25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13" fillId="0" borderId="3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8" fontId="1" fillId="56" borderId="23" xfId="0" applyNumberFormat="1" applyFont="1" applyFill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8" fontId="1" fillId="55" borderId="35" xfId="0" applyNumberFormat="1" applyFont="1" applyFill="1" applyBorder="1" applyAlignment="1">
      <alignment horizontal="center" vertical="center"/>
    </xf>
    <xf numFmtId="178" fontId="65" fillId="0" borderId="23" xfId="0" applyNumberFormat="1" applyFont="1" applyFill="1" applyBorder="1" applyAlignment="1">
      <alignment horizontal="center" vertical="center"/>
    </xf>
    <xf numFmtId="178" fontId="65" fillId="0" borderId="2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9" fontId="0" fillId="56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56" borderId="21" xfId="0" applyNumberFormat="1" applyFont="1" applyFill="1" applyBorder="1" applyAlignment="1">
      <alignment horizontal="left" vertical="center"/>
    </xf>
    <xf numFmtId="185" fontId="10" fillId="0" borderId="36" xfId="0" applyNumberFormat="1" applyFont="1" applyBorder="1" applyAlignment="1">
      <alignment horizontal="center" vertical="center" wrapText="1"/>
    </xf>
    <xf numFmtId="178" fontId="10" fillId="0" borderId="37" xfId="0" applyNumberFormat="1" applyFont="1" applyBorder="1" applyAlignment="1">
      <alignment horizontal="center" vertical="center" wrapText="1"/>
    </xf>
    <xf numFmtId="185" fontId="1" fillId="0" borderId="38" xfId="0" applyNumberFormat="1" applyFont="1" applyBorder="1" applyAlignment="1">
      <alignment horizontal="center" vertical="center" wrapText="1"/>
    </xf>
    <xf numFmtId="178" fontId="10" fillId="0" borderId="39" xfId="0" applyNumberFormat="1" applyFont="1" applyBorder="1" applyAlignment="1">
      <alignment horizontal="center" vertical="center" wrapText="1"/>
    </xf>
    <xf numFmtId="49" fontId="1" fillId="56" borderId="40" xfId="0" applyNumberFormat="1" applyFont="1" applyFill="1" applyBorder="1" applyAlignment="1">
      <alignment horizontal="left" vertical="center"/>
    </xf>
    <xf numFmtId="179" fontId="1" fillId="56" borderId="40" xfId="105" applyNumberFormat="1" applyFont="1" applyFill="1" applyBorder="1" applyAlignment="1">
      <alignment horizontal="center" vertical="center"/>
      <protection/>
    </xf>
    <xf numFmtId="181" fontId="1" fillId="0" borderId="40" xfId="105" applyNumberFormat="1" applyFont="1" applyBorder="1" applyAlignment="1">
      <alignment horizontal="center" vertical="center"/>
      <protection/>
    </xf>
    <xf numFmtId="185" fontId="10" fillId="0" borderId="38" xfId="0" applyNumberFormat="1" applyFont="1" applyBorder="1" applyAlignment="1">
      <alignment horizontal="center" vertical="center" wrapText="1"/>
    </xf>
    <xf numFmtId="177" fontId="10" fillId="0" borderId="39" xfId="0" applyNumberFormat="1" applyFont="1" applyBorder="1" applyAlignment="1">
      <alignment horizontal="center" vertical="center" wrapText="1"/>
    </xf>
    <xf numFmtId="185" fontId="10" fillId="0" borderId="38" xfId="0" applyNumberFormat="1" applyFont="1" applyFill="1" applyBorder="1" applyAlignment="1">
      <alignment horizontal="center" vertical="center" wrapText="1"/>
    </xf>
    <xf numFmtId="185" fontId="65" fillId="0" borderId="22" xfId="105" applyNumberFormat="1" applyFont="1" applyFill="1" applyBorder="1" applyAlignment="1">
      <alignment horizontal="center" vertical="center"/>
      <protection/>
    </xf>
    <xf numFmtId="178" fontId="1" fillId="0" borderId="23" xfId="105" applyNumberFormat="1" applyFont="1" applyBorder="1" applyAlignment="1">
      <alignment horizontal="center" vertical="center"/>
      <protection/>
    </xf>
    <xf numFmtId="185" fontId="1" fillId="0" borderId="22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85" fontId="1" fillId="0" borderId="25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5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21" xfId="148" applyFont="1" applyBorder="1" applyAlignment="1">
      <alignment horizontal="left" vertical="center"/>
      <protection/>
    </xf>
    <xf numFmtId="0" fontId="5" fillId="0" borderId="40" xfId="105" applyFont="1" applyBorder="1" applyAlignment="1">
      <alignment horizontal="left" vertical="center" wrapText="1"/>
      <protection/>
    </xf>
    <xf numFmtId="0" fontId="20" fillId="0" borderId="40" xfId="0" applyFont="1" applyBorder="1" applyAlignment="1">
      <alignment horizontal="center" vertical="center"/>
    </xf>
    <xf numFmtId="181" fontId="20" fillId="0" borderId="4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5" fillId="0" borderId="21" xfId="105" applyFont="1" applyFill="1" applyBorder="1" applyAlignment="1">
      <alignment horizontal="left" vertical="center" wrapText="1"/>
      <protection/>
    </xf>
    <xf numFmtId="0" fontId="5" fillId="0" borderId="24" xfId="105" applyFont="1" applyFill="1" applyBorder="1" applyAlignment="1">
      <alignment horizontal="left" vertical="center" wrapText="1"/>
      <protection/>
    </xf>
    <xf numFmtId="178" fontId="10" fillId="0" borderId="25" xfId="31" applyNumberFormat="1" applyFont="1" applyBorder="1" applyAlignment="1">
      <alignment horizontal="center" vertical="center" wrapText="1"/>
      <protection/>
    </xf>
    <xf numFmtId="178" fontId="10" fillId="0" borderId="27" xfId="31" applyNumberFormat="1" applyFont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horizontal="left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0" fillId="0" borderId="33" xfId="31" applyFont="1" applyBorder="1" applyAlignment="1">
      <alignment horizontal="center" vertical="center" wrapText="1"/>
      <protection/>
    </xf>
    <xf numFmtId="176" fontId="10" fillId="0" borderId="22" xfId="31" applyNumberFormat="1" applyFont="1" applyBorder="1" applyAlignment="1">
      <alignment horizontal="center" vertical="center" wrapText="1"/>
      <protection/>
    </xf>
    <xf numFmtId="178" fontId="10" fillId="55" borderId="23" xfId="31" applyNumberFormat="1" applyFont="1" applyFill="1" applyBorder="1" applyAlignment="1">
      <alignment horizontal="center" vertical="center" wrapText="1"/>
      <protection/>
    </xf>
    <xf numFmtId="0" fontId="5" fillId="0" borderId="21" xfId="105" applyFont="1" applyBorder="1" applyAlignment="1">
      <alignment horizontal="left" vertical="center" wrapText="1"/>
      <protection/>
    </xf>
    <xf numFmtId="176" fontId="1" fillId="0" borderId="22" xfId="31" applyNumberFormat="1" applyFont="1" applyFill="1" applyBorder="1" applyAlignment="1">
      <alignment horizontal="center" vertical="center" wrapText="1"/>
      <protection/>
    </xf>
    <xf numFmtId="0" fontId="5" fillId="0" borderId="41" xfId="105" applyFont="1" applyBorder="1" applyAlignment="1">
      <alignment horizontal="left" vertical="center" wrapText="1"/>
      <protection/>
    </xf>
    <xf numFmtId="176" fontId="1" fillId="0" borderId="42" xfId="31" applyNumberFormat="1" applyFont="1" applyFill="1" applyBorder="1" applyAlignment="1">
      <alignment horizontal="center" vertical="center" wrapText="1"/>
      <protection/>
    </xf>
    <xf numFmtId="178" fontId="10" fillId="0" borderId="43" xfId="31" applyNumberFormat="1" applyFont="1" applyBorder="1" applyAlignment="1">
      <alignment horizontal="center" vertical="center" wrapText="1"/>
      <protection/>
    </xf>
    <xf numFmtId="176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1" fillId="0" borderId="21" xfId="105" applyFont="1" applyBorder="1" applyAlignment="1">
      <alignment vertical="center"/>
      <protection/>
    </xf>
    <xf numFmtId="0" fontId="1" fillId="0" borderId="22" xfId="105" applyFont="1" applyBorder="1" applyAlignment="1">
      <alignment horizontal="center" vertical="center"/>
      <protection/>
    </xf>
    <xf numFmtId="0" fontId="65" fillId="0" borderId="22" xfId="0" applyFont="1" applyFill="1" applyBorder="1" applyAlignment="1">
      <alignment horizontal="center" vertical="center"/>
    </xf>
    <xf numFmtId="0" fontId="12" fillId="0" borderId="22" xfId="105" applyFont="1" applyBorder="1" applyAlignment="1">
      <alignment horizontal="center" vertical="center"/>
      <protection/>
    </xf>
    <xf numFmtId="178" fontId="65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22" xfId="73" applyNumberFormat="1" applyFont="1" applyFill="1" applyBorder="1" applyAlignment="1">
      <alignment horizontal="center" vertical="center"/>
      <protection/>
    </xf>
    <xf numFmtId="176" fontId="1" fillId="0" borderId="22" xfId="121" applyNumberFormat="1" applyFont="1" applyFill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178" fontId="1" fillId="0" borderId="22" xfId="121" applyNumberFormat="1" applyFont="1" applyBorder="1" applyAlignment="1">
      <alignment horizontal="center" vertical="center"/>
      <protection/>
    </xf>
    <xf numFmtId="0" fontId="12" fillId="0" borderId="25" xfId="0" applyFont="1" applyBorder="1" applyAlignment="1">
      <alignment horizontal="center" vertical="center"/>
    </xf>
    <xf numFmtId="178" fontId="1" fillId="0" borderId="25" xfId="121" applyNumberFormat="1" applyFont="1" applyBorder="1" applyAlignment="1">
      <alignment horizontal="center" vertical="center"/>
      <protection/>
    </xf>
    <xf numFmtId="0" fontId="7" fillId="0" borderId="0" xfId="105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horizontal="center" vertical="center"/>
    </xf>
    <xf numFmtId="178" fontId="1" fillId="55" borderId="23" xfId="0" applyNumberFormat="1" applyFont="1" applyFill="1" applyBorder="1" applyAlignment="1">
      <alignment horizontal="center" vertical="center"/>
    </xf>
    <xf numFmtId="178" fontId="1" fillId="0" borderId="23" xfId="73" applyNumberFormat="1" applyFont="1" applyFill="1" applyBorder="1" applyAlignment="1">
      <alignment horizontal="center" vertical="center"/>
      <protection/>
    </xf>
    <xf numFmtId="178" fontId="1" fillId="0" borderId="23" xfId="121" applyNumberFormat="1" applyFont="1" applyFill="1" applyBorder="1" applyAlignment="1">
      <alignment horizontal="center" vertical="center"/>
      <protection/>
    </xf>
    <xf numFmtId="178" fontId="1" fillId="0" borderId="23" xfId="121" applyNumberFormat="1" applyFont="1" applyBorder="1" applyAlignment="1">
      <alignment horizontal="center" vertical="center"/>
      <protection/>
    </xf>
    <xf numFmtId="178" fontId="1" fillId="0" borderId="27" xfId="12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9" xfId="105" applyFont="1" applyBorder="1" applyAlignment="1">
      <alignment horizontal="center" vertical="center"/>
      <protection/>
    </xf>
    <xf numFmtId="0" fontId="0" fillId="0" borderId="33" xfId="105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vertical="center" shrinkToFit="1"/>
    </xf>
    <xf numFmtId="185" fontId="1" fillId="0" borderId="45" xfId="148" applyNumberFormat="1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45" xfId="148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185" fontId="1" fillId="0" borderId="24" xfId="148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78" fontId="1" fillId="0" borderId="46" xfId="148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>
      <alignment/>
    </xf>
    <xf numFmtId="178" fontId="1" fillId="0" borderId="34" xfId="148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05" applyFont="1" applyBorder="1" applyAlignment="1">
      <alignment horizontal="center" vertical="center"/>
      <protection/>
    </xf>
    <xf numFmtId="0" fontId="1" fillId="0" borderId="0" xfId="105" applyFont="1" applyBorder="1" applyAlignment="1">
      <alignment horizontal="center" vertical="center"/>
      <protection/>
    </xf>
    <xf numFmtId="0" fontId="1" fillId="0" borderId="47" xfId="105" applyFont="1" applyBorder="1" applyAlignment="1">
      <alignment horizontal="right" vertical="center"/>
      <protection/>
    </xf>
    <xf numFmtId="0" fontId="1" fillId="0" borderId="19" xfId="105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shrinkToFit="1"/>
    </xf>
    <xf numFmtId="0" fontId="1" fillId="0" borderId="24" xfId="105" applyFont="1" applyBorder="1" applyAlignment="1">
      <alignment horizontal="left" vertical="center"/>
      <protection/>
    </xf>
    <xf numFmtId="0" fontId="1" fillId="0" borderId="0" xfId="105" applyFont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4" xfId="105" applyFont="1" applyBorder="1" applyAlignment="1">
      <alignment vertical="center"/>
      <protection/>
    </xf>
    <xf numFmtId="181" fontId="1" fillId="0" borderId="25" xfId="148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8" fontId="0" fillId="0" borderId="23" xfId="148" applyNumberFormat="1" applyFont="1" applyFill="1" applyBorder="1" applyAlignment="1" applyProtection="1">
      <alignment horizontal="center" vertical="center"/>
      <protection/>
    </xf>
    <xf numFmtId="178" fontId="0" fillId="0" borderId="2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8" fontId="1" fillId="0" borderId="27" xfId="148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</cellXfs>
  <cellStyles count="144">
    <cellStyle name="Normal" xfId="0"/>
    <cellStyle name="常规 14" xfId="15"/>
    <cellStyle name="40% - Accent5" xfId="16"/>
    <cellStyle name="60% - Accent2" xfId="17"/>
    <cellStyle name="常规 15" xfId="18"/>
    <cellStyle name="40% - Accent6" xfId="19"/>
    <cellStyle name="Heading 4" xfId="20"/>
    <cellStyle name="常规 2 4" xfId="21"/>
    <cellStyle name="标题 3 2" xfId="22"/>
    <cellStyle name="60% - Accent1" xfId="23"/>
    <cellStyle name="Note" xfId="24"/>
    <cellStyle name="60% - Accent4" xfId="25"/>
    <cellStyle name="60% - Accent6" xfId="26"/>
    <cellStyle name="Accent6" xfId="27"/>
    <cellStyle name="Bad" xfId="28"/>
    <cellStyle name="Linked Cell" xfId="29"/>
    <cellStyle name="好 2" xfId="30"/>
    <cellStyle name="_ET_STYLE_NoName_00_" xfId="31"/>
    <cellStyle name="Explanatory Text" xfId="32"/>
    <cellStyle name="20% - Accent5" xfId="33"/>
    <cellStyle name="检查单元格 2" xfId="34"/>
    <cellStyle name="60% - Accent5" xfId="35"/>
    <cellStyle name="20% - Accent6" xfId="36"/>
    <cellStyle name="常规 7" xfId="37"/>
    <cellStyle name="20% - Accent1" xfId="38"/>
    <cellStyle name="20% - Accent3" xfId="39"/>
    <cellStyle name="Calculation" xfId="40"/>
    <cellStyle name="60% - Accent3" xfId="41"/>
    <cellStyle name="20% - Accent2" xfId="42"/>
    <cellStyle name="Good" xfId="43"/>
    <cellStyle name="常规 5" xfId="44"/>
    <cellStyle name="Accent1" xfId="45"/>
    <cellStyle name="强调文字颜色 3" xfId="46"/>
    <cellStyle name="输出 2" xfId="47"/>
    <cellStyle name="40% - 强调文字颜色 2" xfId="48"/>
    <cellStyle name="Neutral" xfId="49"/>
    <cellStyle name="60% - 强调文字颜色 2" xfId="50"/>
    <cellStyle name="常规 5 2" xfId="51"/>
    <cellStyle name="40% - 强调文字颜色 1" xfId="52"/>
    <cellStyle name="强调文字颜色 2" xfId="53"/>
    <cellStyle name="适中" xfId="54"/>
    <cellStyle name="常规 7 3" xfId="55"/>
    <cellStyle name="强调文字颜色 1" xfId="56"/>
    <cellStyle name="常规_Sheet3" xfId="57"/>
    <cellStyle name="Heading 2" xfId="58"/>
    <cellStyle name="标题 4" xfId="59"/>
    <cellStyle name="标题 4 2" xfId="60"/>
    <cellStyle name="好" xfId="61"/>
    <cellStyle name="标题" xfId="62"/>
    <cellStyle name="40% - Accent1" xfId="63"/>
    <cellStyle name="常规 10" xfId="64"/>
    <cellStyle name="60% - 强调文字颜色 3" xfId="65"/>
    <cellStyle name="60% - 强调文字颜色 1" xfId="66"/>
    <cellStyle name="Output" xfId="67"/>
    <cellStyle name="常规_Sheet1_1" xfId="68"/>
    <cellStyle name="链接单元格" xfId="69"/>
    <cellStyle name="20% - Accent4" xfId="70"/>
    <cellStyle name="检查单元格" xfId="71"/>
    <cellStyle name="常规 6" xfId="72"/>
    <cellStyle name="常规_Sheet1_13" xfId="73"/>
    <cellStyle name="40% - 强调文字颜色 3" xfId="74"/>
    <cellStyle name="Accent2" xfId="75"/>
    <cellStyle name="强调文字颜色 4" xfId="76"/>
    <cellStyle name="汇总 2" xfId="77"/>
    <cellStyle name="常规_2011年11月" xfId="78"/>
    <cellStyle name="Comma [0]" xfId="79"/>
    <cellStyle name="Accent5" xfId="80"/>
    <cellStyle name="Followed Hyperlink" xfId="81"/>
    <cellStyle name="计算" xfId="82"/>
    <cellStyle name="20% - 强调文字颜色 4" xfId="83"/>
    <cellStyle name="差" xfId="84"/>
    <cellStyle name="Currency" xfId="85"/>
    <cellStyle name="20% - 强调文字颜色 3" xfId="86"/>
    <cellStyle name="40% - Accent4" xfId="87"/>
    <cellStyle name="常规 13" xfId="88"/>
    <cellStyle name="60% - 强调文字颜色 6" xfId="89"/>
    <cellStyle name="Hyperlink" xfId="90"/>
    <cellStyle name="标题 1" xfId="91"/>
    <cellStyle name="40% - Accent3" xfId="92"/>
    <cellStyle name="常规 12" xfId="93"/>
    <cellStyle name="输入" xfId="94"/>
    <cellStyle name="60% - 强调文字颜色 5" xfId="95"/>
    <cellStyle name="20% - 强调文字颜色 2" xfId="96"/>
    <cellStyle name="注释 2" xfId="97"/>
    <cellStyle name="警告文本" xfId="98"/>
    <cellStyle name="40% - Accent2" xfId="99"/>
    <cellStyle name="常规 11" xfId="100"/>
    <cellStyle name="注释" xfId="101"/>
    <cellStyle name="60% - 强调文字颜色 4" xfId="102"/>
    <cellStyle name="常规_Sheet1_8" xfId="103"/>
    <cellStyle name="常规 4" xfId="104"/>
    <cellStyle name="常规_Sheet1" xfId="105"/>
    <cellStyle name="标题 2" xfId="106"/>
    <cellStyle name="常规 3 2" xfId="107"/>
    <cellStyle name="Comma" xfId="108"/>
    <cellStyle name="Total" xfId="109"/>
    <cellStyle name="20% - 强调文字颜色 1" xfId="110"/>
    <cellStyle name="Percent" xfId="111"/>
    <cellStyle name="警告文本 2" xfId="112"/>
    <cellStyle name="汇总" xfId="113"/>
    <cellStyle name="标题 2 2" xfId="114"/>
    <cellStyle name="计算 2" xfId="115"/>
    <cellStyle name="解释性文本" xfId="116"/>
    <cellStyle name="常规 8 2" xfId="117"/>
    <cellStyle name="Heading 1" xfId="118"/>
    <cellStyle name="标题 3" xfId="119"/>
    <cellStyle name="解释性文本 2" xfId="120"/>
    <cellStyle name="常规_Sheet1_14" xfId="121"/>
    <cellStyle name="输出" xfId="122"/>
    <cellStyle name="40% - 强调文字颜色 4" xfId="123"/>
    <cellStyle name="Accent3" xfId="124"/>
    <cellStyle name="强调文字颜色 5" xfId="125"/>
    <cellStyle name="常规 2 2" xfId="126"/>
    <cellStyle name="20% - 强调文字颜色 5" xfId="127"/>
    <cellStyle name="Currency [0]" xfId="128"/>
    <cellStyle name="40% - 强调文字颜色 5" xfId="129"/>
    <cellStyle name="Accent4" xfId="130"/>
    <cellStyle name="强调文字颜色 6" xfId="131"/>
    <cellStyle name="常规 2 3" xfId="132"/>
    <cellStyle name="20% - 强调文字颜色 6" xfId="133"/>
    <cellStyle name="Check Cell" xfId="134"/>
    <cellStyle name="_Sheet1" xfId="135"/>
    <cellStyle name="40% - 强调文字颜色 6" xfId="136"/>
    <cellStyle name="常规 3" xfId="137"/>
    <cellStyle name="常规 12 2" xfId="138"/>
    <cellStyle name="输入 2" xfId="139"/>
    <cellStyle name="常规 6 2" xfId="140"/>
    <cellStyle name="常规 9 2" xfId="141"/>
    <cellStyle name="Title" xfId="142"/>
    <cellStyle name="常规 4 2" xfId="143"/>
    <cellStyle name="适中 2" xfId="144"/>
    <cellStyle name="常规 2" xfId="145"/>
    <cellStyle name="Warning Text" xfId="146"/>
    <cellStyle name="链接单元格 2" xfId="147"/>
    <cellStyle name="常规_Sheet1_2" xfId="148"/>
    <cellStyle name="常规 7 2" xfId="149"/>
    <cellStyle name="标题 5" xfId="150"/>
    <cellStyle name="Heading 3" xfId="151"/>
    <cellStyle name="差 2" xfId="152"/>
    <cellStyle name="常规 6 3" xfId="153"/>
    <cellStyle name="Input" xfId="154"/>
    <cellStyle name="常规 9" xfId="155"/>
    <cellStyle name="常规 8" xfId="156"/>
    <cellStyle name="标题 1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tabSelected="1" workbookViewId="0" topLeftCell="C1">
      <selection activeCell="H21" sqref="H21"/>
    </sheetView>
  </sheetViews>
  <sheetFormatPr defaultColWidth="7.875" defaultRowHeight="19.5" customHeight="1"/>
  <cols>
    <col min="1" max="1" width="9.25390625" style="224" customWidth="1"/>
    <col min="2" max="2" width="12.125" style="55" customWidth="1"/>
    <col min="3" max="3" width="25.50390625" style="55" customWidth="1"/>
    <col min="4" max="4" width="11.50390625" style="55" customWidth="1"/>
    <col min="5" max="5" width="12.50390625" style="55" customWidth="1"/>
    <col min="6" max="6" width="11.50390625" style="55" customWidth="1"/>
    <col min="7" max="7" width="7.875" style="224" customWidth="1"/>
    <col min="8" max="8" width="7.50390625" style="55" customWidth="1"/>
    <col min="9" max="16384" width="7.875" style="55" customWidth="1"/>
  </cols>
  <sheetData>
    <row r="2" spans="3:5" ht="19.5" customHeight="1">
      <c r="C2" s="225" t="s">
        <v>0</v>
      </c>
      <c r="D2" s="225"/>
      <c r="E2" s="225"/>
    </row>
    <row r="3" spans="3:5" ht="19.5" customHeight="1">
      <c r="C3" s="226"/>
      <c r="D3" s="227"/>
      <c r="E3" s="227"/>
    </row>
    <row r="4" spans="3:5" ht="24.75" customHeight="1">
      <c r="C4" s="228" t="s">
        <v>1</v>
      </c>
      <c r="D4" s="229" t="s">
        <v>2</v>
      </c>
      <c r="E4" s="237" t="s">
        <v>3</v>
      </c>
    </row>
    <row r="5" spans="3:5" ht="24.75" customHeight="1">
      <c r="C5" s="230" t="s">
        <v>4</v>
      </c>
      <c r="D5" s="74">
        <v>7.5</v>
      </c>
      <c r="E5" s="238">
        <v>10.1</v>
      </c>
    </row>
    <row r="6" spans="3:5" ht="24.75" customHeight="1">
      <c r="C6" s="230" t="s">
        <v>5</v>
      </c>
      <c r="D6" s="74">
        <v>-0.5</v>
      </c>
      <c r="E6" s="238">
        <v>-1.3</v>
      </c>
    </row>
    <row r="7" spans="3:5" ht="24.75" customHeight="1">
      <c r="C7" s="230" t="s">
        <v>6</v>
      </c>
      <c r="D7" s="74">
        <v>-31.2</v>
      </c>
      <c r="E7" s="238">
        <v>-6.1</v>
      </c>
    </row>
    <row r="8" spans="3:5" ht="24.75" customHeight="1">
      <c r="C8" s="230" t="s">
        <v>7</v>
      </c>
      <c r="D8" s="74"/>
      <c r="E8" s="238"/>
    </row>
    <row r="9" spans="3:5" ht="24.75" customHeight="1">
      <c r="C9" s="230" t="s">
        <v>8</v>
      </c>
      <c r="D9" s="74">
        <v>8</v>
      </c>
      <c r="E9" s="238">
        <v>13.9</v>
      </c>
    </row>
    <row r="10" spans="3:5" ht="24.75" customHeight="1">
      <c r="C10" s="230" t="s">
        <v>9</v>
      </c>
      <c r="D10" s="74">
        <v>-2.5</v>
      </c>
      <c r="E10" s="238">
        <v>1.9</v>
      </c>
    </row>
    <row r="11" spans="3:5" ht="24.75" customHeight="1">
      <c r="C11" s="230" t="s">
        <v>10</v>
      </c>
      <c r="D11" s="74">
        <v>-2.8</v>
      </c>
      <c r="E11" s="238">
        <v>2.8</v>
      </c>
    </row>
    <row r="12" spans="3:5" ht="24.75" customHeight="1">
      <c r="C12" s="80" t="s">
        <v>11</v>
      </c>
      <c r="D12" s="74">
        <v>9.2</v>
      </c>
      <c r="E12" s="238">
        <v>10.4</v>
      </c>
    </row>
    <row r="13" spans="3:5" ht="24.75" customHeight="1">
      <c r="C13" s="231" t="s">
        <v>12</v>
      </c>
      <c r="D13" s="173">
        <v>6.4</v>
      </c>
      <c r="E13" s="239">
        <v>15.1</v>
      </c>
    </row>
    <row r="14" spans="3:5" ht="24.75" customHeight="1">
      <c r="C14" s="232"/>
      <c r="D14" s="103"/>
      <c r="E14" s="240"/>
    </row>
    <row r="15" spans="3:5" ht="24.75" customHeight="1">
      <c r="C15" s="228" t="s">
        <v>1</v>
      </c>
      <c r="D15" s="233" t="s">
        <v>13</v>
      </c>
      <c r="E15" s="237" t="s">
        <v>14</v>
      </c>
    </row>
    <row r="16" spans="3:5" ht="24.75" customHeight="1">
      <c r="C16" s="234" t="s">
        <v>15</v>
      </c>
      <c r="D16" s="120">
        <v>1367.06</v>
      </c>
      <c r="E16" s="241">
        <v>24</v>
      </c>
    </row>
    <row r="17" spans="3:5" ht="24.75" customHeight="1">
      <c r="C17" s="234" t="s">
        <v>11</v>
      </c>
      <c r="D17" s="119">
        <v>515.6</v>
      </c>
      <c r="E17" s="242">
        <v>13.8</v>
      </c>
    </row>
    <row r="18" spans="3:6" ht="24.75" customHeight="1">
      <c r="C18" s="234" t="s">
        <v>12</v>
      </c>
      <c r="D18" s="120">
        <v>851.46</v>
      </c>
      <c r="E18" s="242">
        <v>31.2</v>
      </c>
      <c r="F18" s="243"/>
    </row>
    <row r="19" spans="3:5" ht="24.75" customHeight="1">
      <c r="C19" s="235" t="s">
        <v>16</v>
      </c>
      <c r="D19" s="236">
        <v>98.6</v>
      </c>
      <c r="E19" s="244">
        <v>0.1</v>
      </c>
    </row>
    <row r="21" ht="19.5" customHeight="1">
      <c r="E21" s="245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E6" sqref="E6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" t="s">
        <v>168</v>
      </c>
      <c r="C2" s="3"/>
      <c r="D2" s="3"/>
      <c r="E2" s="3"/>
      <c r="F2" s="3"/>
    </row>
    <row r="3" ht="24.75" customHeight="1">
      <c r="F3" s="18" t="s">
        <v>82</v>
      </c>
    </row>
    <row r="4" spans="2:6" ht="24.75" customHeight="1">
      <c r="B4" s="4" t="s">
        <v>167</v>
      </c>
      <c r="C4" s="5" t="s">
        <v>135</v>
      </c>
      <c r="D4" s="6"/>
      <c r="E4" s="19" t="s">
        <v>169</v>
      </c>
      <c r="F4" s="19"/>
    </row>
    <row r="5" spans="2:6" ht="24.75" customHeight="1">
      <c r="B5" s="7"/>
      <c r="C5" s="8" t="s">
        <v>13</v>
      </c>
      <c r="D5" s="8" t="s">
        <v>141</v>
      </c>
      <c r="E5" s="8" t="s">
        <v>13</v>
      </c>
      <c r="F5" s="20" t="s">
        <v>141</v>
      </c>
    </row>
    <row r="6" spans="2:6" ht="24.75" customHeight="1">
      <c r="B6" s="7" t="s">
        <v>142</v>
      </c>
      <c r="C6" s="8">
        <v>102860</v>
      </c>
      <c r="D6" s="9" t="s">
        <v>115</v>
      </c>
      <c r="E6" s="8">
        <v>183360</v>
      </c>
      <c r="F6" s="21" t="s">
        <v>115</v>
      </c>
    </row>
    <row r="7" spans="2:6" ht="24.75" customHeight="1">
      <c r="B7" s="7" t="s">
        <v>143</v>
      </c>
      <c r="C7" s="9">
        <v>4344.5104</v>
      </c>
      <c r="D7" s="9" t="s">
        <v>115</v>
      </c>
      <c r="E7" s="9">
        <v>9722.2614</v>
      </c>
      <c r="F7" s="11" t="s">
        <v>115</v>
      </c>
    </row>
    <row r="8" spans="2:6" ht="24.75" customHeight="1">
      <c r="B8" s="7" t="s">
        <v>144</v>
      </c>
      <c r="C8" s="10">
        <v>1538.5469</v>
      </c>
      <c r="D8" s="11">
        <f>RANK(C8,C$8:C$28)</f>
        <v>1</v>
      </c>
      <c r="E8" s="22">
        <v>1992.8068</v>
      </c>
      <c r="F8" s="11">
        <f aca="true" t="shared" si="0" ref="F8:F28">RANK(E8,E$8:E$28)</f>
        <v>1</v>
      </c>
    </row>
    <row r="9" spans="2:6" ht="24.75" customHeight="1">
      <c r="B9" s="7" t="s">
        <v>145</v>
      </c>
      <c r="C9" s="10">
        <v>61.2367</v>
      </c>
      <c r="D9" s="11">
        <f aca="true" t="shared" si="1" ref="D9:D28">RANK(C9,C$8:C$28)</f>
        <v>15</v>
      </c>
      <c r="E9" s="22">
        <v>216.4729</v>
      </c>
      <c r="F9" s="11">
        <f t="shared" si="0"/>
        <v>18</v>
      </c>
    </row>
    <row r="10" spans="2:6" ht="24.75" customHeight="1">
      <c r="B10" s="7" t="s">
        <v>146</v>
      </c>
      <c r="C10" s="10">
        <v>79.761</v>
      </c>
      <c r="D10" s="11">
        <f t="shared" si="1"/>
        <v>13</v>
      </c>
      <c r="E10" s="22">
        <v>148.4658</v>
      </c>
      <c r="F10" s="11">
        <f t="shared" si="0"/>
        <v>21</v>
      </c>
    </row>
    <row r="11" spans="2:13" ht="24.75" customHeight="1">
      <c r="B11" s="7" t="s">
        <v>147</v>
      </c>
      <c r="C11" s="10">
        <v>172.7061</v>
      </c>
      <c r="D11" s="11">
        <f t="shared" si="1"/>
        <v>3</v>
      </c>
      <c r="E11" s="22">
        <v>370.6667</v>
      </c>
      <c r="F11" s="11">
        <f t="shared" si="0"/>
        <v>7</v>
      </c>
      <c r="M11" s="27"/>
    </row>
    <row r="12" spans="2:6" ht="24.75" customHeight="1">
      <c r="B12" s="7" t="s">
        <v>148</v>
      </c>
      <c r="C12" s="10">
        <v>130.6491</v>
      </c>
      <c r="D12" s="11">
        <f t="shared" si="1"/>
        <v>6</v>
      </c>
      <c r="E12" s="22">
        <v>291.7094</v>
      </c>
      <c r="F12" s="11">
        <f t="shared" si="0"/>
        <v>9</v>
      </c>
    </row>
    <row r="13" spans="2:6" ht="24.75" customHeight="1">
      <c r="B13" s="7" t="s">
        <v>149</v>
      </c>
      <c r="C13" s="10">
        <v>139.3888</v>
      </c>
      <c r="D13" s="11">
        <f t="shared" si="1"/>
        <v>5</v>
      </c>
      <c r="E13" s="22">
        <v>404.6197</v>
      </c>
      <c r="F13" s="11">
        <f t="shared" si="0"/>
        <v>5</v>
      </c>
    </row>
    <row r="14" spans="2:7" s="1" customFormat="1" ht="24.75" customHeight="1">
      <c r="B14" s="12" t="s">
        <v>150</v>
      </c>
      <c r="C14" s="13">
        <v>53.3733</v>
      </c>
      <c r="D14" s="14">
        <f t="shared" si="1"/>
        <v>16</v>
      </c>
      <c r="E14" s="23">
        <v>240.8201</v>
      </c>
      <c r="F14" s="14">
        <f t="shared" si="0"/>
        <v>15</v>
      </c>
      <c r="G14" s="24"/>
    </row>
    <row r="15" spans="2:6" ht="24.75" customHeight="1">
      <c r="B15" s="7" t="s">
        <v>151</v>
      </c>
      <c r="C15" s="10">
        <v>83.2102</v>
      </c>
      <c r="D15" s="11">
        <f t="shared" si="1"/>
        <v>11</v>
      </c>
      <c r="E15" s="22">
        <v>238.0164</v>
      </c>
      <c r="F15" s="11">
        <f t="shared" si="0"/>
        <v>16</v>
      </c>
    </row>
    <row r="16" spans="2:6" ht="24.75" customHeight="1">
      <c r="B16" s="7" t="s">
        <v>152</v>
      </c>
      <c r="C16" s="10">
        <v>66.875</v>
      </c>
      <c r="D16" s="11">
        <f t="shared" si="1"/>
        <v>14</v>
      </c>
      <c r="E16" s="22">
        <v>220.2688</v>
      </c>
      <c r="F16" s="11">
        <f t="shared" si="0"/>
        <v>17</v>
      </c>
    </row>
    <row r="17" spans="2:6" ht="24.75" customHeight="1">
      <c r="B17" s="7" t="s">
        <v>153</v>
      </c>
      <c r="C17" s="10">
        <v>118.3789</v>
      </c>
      <c r="D17" s="11">
        <f t="shared" si="1"/>
        <v>9</v>
      </c>
      <c r="E17" s="22">
        <v>241.7049</v>
      </c>
      <c r="F17" s="11">
        <f t="shared" si="0"/>
        <v>14</v>
      </c>
    </row>
    <row r="18" spans="2:6" ht="24.75" customHeight="1">
      <c r="B18" s="7" t="s">
        <v>154</v>
      </c>
      <c r="C18" s="10">
        <v>130.6089</v>
      </c>
      <c r="D18" s="11">
        <f t="shared" si="1"/>
        <v>7</v>
      </c>
      <c r="E18" s="22">
        <v>475.3583</v>
      </c>
      <c r="F18" s="11">
        <f t="shared" si="0"/>
        <v>4</v>
      </c>
    </row>
    <row r="19" spans="2:6" ht="24.75" customHeight="1">
      <c r="B19" s="7" t="s">
        <v>155</v>
      </c>
      <c r="C19" s="10">
        <v>128.3422</v>
      </c>
      <c r="D19" s="11">
        <f t="shared" si="1"/>
        <v>8</v>
      </c>
      <c r="E19" s="22">
        <v>249.9168</v>
      </c>
      <c r="F19" s="11">
        <f t="shared" si="0"/>
        <v>13</v>
      </c>
    </row>
    <row r="20" spans="2:6" ht="24.75" customHeight="1">
      <c r="B20" s="7" t="s">
        <v>156</v>
      </c>
      <c r="C20" s="10">
        <v>223.7533</v>
      </c>
      <c r="D20" s="11">
        <f t="shared" si="1"/>
        <v>2</v>
      </c>
      <c r="E20" s="22">
        <v>481.7322</v>
      </c>
      <c r="F20" s="11">
        <f t="shared" si="0"/>
        <v>3</v>
      </c>
    </row>
    <row r="21" spans="2:6" ht="24.75" customHeight="1">
      <c r="B21" s="7" t="s">
        <v>157</v>
      </c>
      <c r="C21" s="10">
        <v>81.6842</v>
      </c>
      <c r="D21" s="11">
        <f t="shared" si="1"/>
        <v>12</v>
      </c>
      <c r="E21" s="22">
        <v>278.0107</v>
      </c>
      <c r="F21" s="11">
        <f t="shared" si="0"/>
        <v>10</v>
      </c>
    </row>
    <row r="22" spans="2:6" ht="24.75" customHeight="1">
      <c r="B22" s="7" t="s">
        <v>158</v>
      </c>
      <c r="C22" s="10">
        <v>113.5165</v>
      </c>
      <c r="D22" s="11">
        <f t="shared" si="1"/>
        <v>10</v>
      </c>
      <c r="E22" s="22">
        <v>393.6093</v>
      </c>
      <c r="F22" s="11">
        <f t="shared" si="0"/>
        <v>6</v>
      </c>
    </row>
    <row r="23" spans="2:6" ht="24.75" customHeight="1">
      <c r="B23" s="7" t="s">
        <v>159</v>
      </c>
      <c r="C23" s="10">
        <v>52.6281</v>
      </c>
      <c r="D23" s="11">
        <f t="shared" si="1"/>
        <v>17</v>
      </c>
      <c r="E23" s="22">
        <v>151.0454</v>
      </c>
      <c r="F23" s="11">
        <f t="shared" si="0"/>
        <v>20</v>
      </c>
    </row>
    <row r="24" spans="2:6" ht="24.75" customHeight="1">
      <c r="B24" s="7" t="s">
        <v>160</v>
      </c>
      <c r="C24" s="10">
        <v>41.21</v>
      </c>
      <c r="D24" s="11">
        <f t="shared" si="1"/>
        <v>20</v>
      </c>
      <c r="E24" s="22">
        <v>264.4309</v>
      </c>
      <c r="F24" s="11">
        <f t="shared" si="0"/>
        <v>12</v>
      </c>
    </row>
    <row r="25" spans="2:6" ht="24.75" customHeight="1">
      <c r="B25" s="7" t="s">
        <v>161</v>
      </c>
      <c r="C25" s="10">
        <v>51.3462</v>
      </c>
      <c r="D25" s="11">
        <f t="shared" si="1"/>
        <v>18</v>
      </c>
      <c r="E25" s="22">
        <v>178.5088</v>
      </c>
      <c r="F25" s="11">
        <f t="shared" si="0"/>
        <v>19</v>
      </c>
    </row>
    <row r="26" spans="2:6" ht="24.75" customHeight="1">
      <c r="B26" s="7" t="s">
        <v>162</v>
      </c>
      <c r="C26" s="10">
        <v>29.2241</v>
      </c>
      <c r="D26" s="11">
        <f t="shared" si="1"/>
        <v>21</v>
      </c>
      <c r="E26" s="22">
        <v>270.1054</v>
      </c>
      <c r="F26" s="11">
        <f t="shared" si="0"/>
        <v>11</v>
      </c>
    </row>
    <row r="27" spans="2:6" ht="24.75" customHeight="1">
      <c r="B27" s="7" t="s">
        <v>163</v>
      </c>
      <c r="C27" s="10">
        <v>42.2829</v>
      </c>
      <c r="D27" s="11">
        <f t="shared" si="1"/>
        <v>19</v>
      </c>
      <c r="E27" s="22">
        <v>326.878</v>
      </c>
      <c r="F27" s="11">
        <f t="shared" si="0"/>
        <v>8</v>
      </c>
    </row>
    <row r="28" spans="2:6" ht="24.75" customHeight="1">
      <c r="B28" s="15" t="s">
        <v>164</v>
      </c>
      <c r="C28" s="16">
        <v>161.1343</v>
      </c>
      <c r="D28" s="17">
        <f t="shared" si="1"/>
        <v>4</v>
      </c>
      <c r="E28" s="25">
        <v>564.3709</v>
      </c>
      <c r="F28" s="26">
        <f t="shared" si="0"/>
        <v>2</v>
      </c>
    </row>
  </sheetData>
  <sheetProtection/>
  <mergeCells count="4">
    <mergeCell ref="B2:F2"/>
    <mergeCell ref="C4:D4"/>
    <mergeCell ref="E4:F4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D24" sqref="D24"/>
    </sheetView>
  </sheetViews>
  <sheetFormatPr defaultColWidth="7.875" defaultRowHeight="19.5" customHeight="1"/>
  <cols>
    <col min="1" max="1" width="7.875" style="209" customWidth="1"/>
    <col min="2" max="2" width="13.75390625" style="209" customWidth="1"/>
    <col min="3" max="3" width="11.75390625" style="18" customWidth="1"/>
    <col min="4" max="5" width="13.75390625" style="18" customWidth="1"/>
    <col min="6" max="16384" width="7.875" style="18" customWidth="1"/>
  </cols>
  <sheetData>
    <row r="1" spans="2:6" ht="30.75" customHeight="1">
      <c r="B1" s="210" t="s">
        <v>17</v>
      </c>
      <c r="C1" s="210"/>
      <c r="D1" s="210"/>
      <c r="E1" s="210"/>
      <c r="F1" s="209"/>
    </row>
    <row r="2" spans="2:6" ht="24.75" customHeight="1">
      <c r="B2" s="211" t="s">
        <v>18</v>
      </c>
      <c r="C2" s="212" t="s">
        <v>19</v>
      </c>
      <c r="D2" s="112" t="s">
        <v>13</v>
      </c>
      <c r="E2" s="125" t="s">
        <v>14</v>
      </c>
      <c r="F2" s="220"/>
    </row>
    <row r="3" spans="2:6" ht="24.75" customHeight="1">
      <c r="B3" s="213" t="s">
        <v>20</v>
      </c>
      <c r="C3" s="195" t="s">
        <v>21</v>
      </c>
      <c r="D3" s="214">
        <v>204.3101</v>
      </c>
      <c r="E3" s="221">
        <v>-3.65</v>
      </c>
      <c r="F3" s="209"/>
    </row>
    <row r="4" spans="2:6" ht="24.75" customHeight="1">
      <c r="B4" s="213" t="s">
        <v>22</v>
      </c>
      <c r="C4" s="195" t="s">
        <v>21</v>
      </c>
      <c r="D4" s="214">
        <v>265.4941</v>
      </c>
      <c r="E4" s="221">
        <v>15.083165147795214</v>
      </c>
      <c r="F4" s="222"/>
    </row>
    <row r="5" spans="2:6" ht="24.75" customHeight="1">
      <c r="B5" s="213" t="s">
        <v>23</v>
      </c>
      <c r="C5" s="195" t="s">
        <v>21</v>
      </c>
      <c r="D5" s="214">
        <v>54.0175</v>
      </c>
      <c r="E5" s="221">
        <v>-1.4</v>
      </c>
      <c r="F5" s="209"/>
    </row>
    <row r="6" spans="2:6" ht="24.75" customHeight="1">
      <c r="B6" s="213" t="s">
        <v>24</v>
      </c>
      <c r="C6" s="195" t="s">
        <v>25</v>
      </c>
      <c r="D6" s="214">
        <v>77.939</v>
      </c>
      <c r="E6" s="221">
        <v>0.86</v>
      </c>
      <c r="F6" s="209"/>
    </row>
    <row r="7" spans="2:6" ht="24.75" customHeight="1">
      <c r="B7" s="213" t="s">
        <v>26</v>
      </c>
      <c r="C7" s="195" t="s">
        <v>21</v>
      </c>
      <c r="D7" s="214">
        <v>782.27758</v>
      </c>
      <c r="E7" s="221">
        <v>13.3</v>
      </c>
      <c r="F7" s="222"/>
    </row>
    <row r="8" spans="2:6" ht="24.75" customHeight="1">
      <c r="B8" s="213" t="s">
        <v>27</v>
      </c>
      <c r="C8" s="215" t="s">
        <v>21</v>
      </c>
      <c r="D8" s="214">
        <v>54.740590000000005</v>
      </c>
      <c r="E8" s="221">
        <v>91.4</v>
      </c>
      <c r="F8" s="209"/>
    </row>
    <row r="9" spans="2:6" ht="24.75" customHeight="1">
      <c r="B9" s="213" t="s">
        <v>28</v>
      </c>
      <c r="C9" s="215" t="s">
        <v>21</v>
      </c>
      <c r="D9" s="214">
        <v>36.54035</v>
      </c>
      <c r="E9" s="221">
        <v>132.9</v>
      </c>
      <c r="F9" s="209"/>
    </row>
    <row r="10" spans="2:6" ht="24.75" customHeight="1">
      <c r="B10" s="213" t="s">
        <v>29</v>
      </c>
      <c r="C10" s="195" t="s">
        <v>30</v>
      </c>
      <c r="D10" s="216">
        <v>25626</v>
      </c>
      <c r="E10" s="221">
        <v>-1.6</v>
      </c>
      <c r="F10" s="209"/>
    </row>
    <row r="11" spans="2:6" ht="24.75" customHeight="1">
      <c r="B11" s="213" t="s">
        <v>31</v>
      </c>
      <c r="C11" s="195" t="s">
        <v>32</v>
      </c>
      <c r="D11" s="214">
        <v>86.46893</v>
      </c>
      <c r="E11" s="221">
        <v>63.9</v>
      </c>
      <c r="F11" s="222"/>
    </row>
    <row r="12" spans="2:6" ht="24.75" customHeight="1">
      <c r="B12" s="213" t="s">
        <v>33</v>
      </c>
      <c r="C12" s="195" t="s">
        <v>21</v>
      </c>
      <c r="D12" s="214">
        <v>227.10277000000002</v>
      </c>
      <c r="E12" s="221">
        <v>4.7</v>
      </c>
      <c r="F12" s="209"/>
    </row>
    <row r="13" spans="2:5" ht="24.75" customHeight="1">
      <c r="B13" s="213" t="s">
        <v>34</v>
      </c>
      <c r="C13" s="195" t="s">
        <v>35</v>
      </c>
      <c r="D13" s="216">
        <v>13125.6</v>
      </c>
      <c r="E13" s="221">
        <v>15.5</v>
      </c>
    </row>
    <row r="14" spans="2:5" ht="24.75" customHeight="1">
      <c r="B14" s="213" t="s">
        <v>36</v>
      </c>
      <c r="C14" s="195" t="s">
        <v>37</v>
      </c>
      <c r="D14" s="214">
        <v>128.9017</v>
      </c>
      <c r="E14" s="221">
        <v>15.1</v>
      </c>
    </row>
    <row r="15" spans="2:5" ht="24.75" customHeight="1">
      <c r="B15" s="213" t="s">
        <v>38</v>
      </c>
      <c r="C15" s="195" t="s">
        <v>39</v>
      </c>
      <c r="D15" s="214">
        <v>1307.4404</v>
      </c>
      <c r="E15" s="221">
        <v>11.2</v>
      </c>
    </row>
    <row r="16" spans="2:5" ht="24.75" customHeight="1">
      <c r="B16" s="213" t="s">
        <v>40</v>
      </c>
      <c r="C16" s="217" t="s">
        <v>41</v>
      </c>
      <c r="D16" s="214">
        <v>195.6515</v>
      </c>
      <c r="E16" s="221">
        <v>-2.6</v>
      </c>
    </row>
    <row r="17" spans="2:5" ht="24.75" customHeight="1">
      <c r="B17" s="213" t="s">
        <v>42</v>
      </c>
      <c r="C17" s="217" t="s">
        <v>43</v>
      </c>
      <c r="D17" s="214">
        <v>54.1518</v>
      </c>
      <c r="E17" s="221">
        <v>2.3</v>
      </c>
    </row>
    <row r="18" spans="2:5" ht="24.75" customHeight="1">
      <c r="B18" s="218" t="s">
        <v>44</v>
      </c>
      <c r="C18" s="17" t="s">
        <v>21</v>
      </c>
      <c r="D18" s="219">
        <v>16.75111</v>
      </c>
      <c r="E18" s="223">
        <v>41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B1">
      <selection activeCell="D13" sqref="D13"/>
    </sheetView>
  </sheetViews>
  <sheetFormatPr defaultColWidth="8.25390625" defaultRowHeight="14.25"/>
  <cols>
    <col min="1" max="1" width="8.25390625" style="108" customWidth="1"/>
    <col min="2" max="2" width="22.25390625" style="107" customWidth="1"/>
    <col min="3" max="4" width="14.375" style="107" customWidth="1"/>
    <col min="5" max="5" width="9.75390625" style="107" customWidth="1"/>
    <col min="6" max="6" width="8.25390625" style="108" customWidth="1"/>
    <col min="7" max="16384" width="8.25390625" style="107" customWidth="1"/>
  </cols>
  <sheetData>
    <row r="1" spans="2:5" ht="33" customHeight="1">
      <c r="B1" s="164" t="s">
        <v>45</v>
      </c>
      <c r="C1" s="164"/>
      <c r="D1" s="164"/>
      <c r="E1" s="164"/>
    </row>
    <row r="2" spans="2:5" ht="24.75" customHeight="1">
      <c r="B2" s="187"/>
      <c r="C2" s="187"/>
      <c r="D2" s="165"/>
      <c r="E2" s="165"/>
    </row>
    <row r="3" spans="2:5" ht="24.75" customHeight="1">
      <c r="B3" s="111" t="s">
        <v>1</v>
      </c>
      <c r="C3" s="188" t="s">
        <v>19</v>
      </c>
      <c r="D3" s="189" t="s">
        <v>46</v>
      </c>
      <c r="E3" s="203" t="s">
        <v>14</v>
      </c>
    </row>
    <row r="4" spans="2:5" ht="24.75" customHeight="1">
      <c r="B4" s="190" t="s">
        <v>47</v>
      </c>
      <c r="C4" s="191" t="s">
        <v>48</v>
      </c>
      <c r="D4" s="192">
        <v>560</v>
      </c>
      <c r="E4" s="153">
        <v>2.4</v>
      </c>
    </row>
    <row r="5" spans="2:5" ht="24.75" customHeight="1">
      <c r="B5" s="190" t="s">
        <v>49</v>
      </c>
      <c r="C5" s="193" t="s">
        <v>50</v>
      </c>
      <c r="D5" s="194">
        <v>3.75</v>
      </c>
      <c r="E5" s="204">
        <v>-0.09</v>
      </c>
    </row>
    <row r="6" spans="2:5" ht="24.75" customHeight="1">
      <c r="B6" s="67" t="s">
        <v>51</v>
      </c>
      <c r="C6" s="195" t="s">
        <v>52</v>
      </c>
      <c r="D6" s="196">
        <v>1227.5926</v>
      </c>
      <c r="E6" s="205">
        <v>23.9</v>
      </c>
    </row>
    <row r="7" spans="2:5" ht="24.75" customHeight="1">
      <c r="B7" s="67" t="s">
        <v>53</v>
      </c>
      <c r="C7" s="195" t="s">
        <v>52</v>
      </c>
      <c r="D7" s="119">
        <v>1037.92</v>
      </c>
      <c r="E7" s="153">
        <v>23</v>
      </c>
    </row>
    <row r="8" spans="2:5" ht="24.75" customHeight="1">
      <c r="B8" s="67" t="s">
        <v>54</v>
      </c>
      <c r="C8" s="195" t="s">
        <v>52</v>
      </c>
      <c r="D8" s="196">
        <v>105.75</v>
      </c>
      <c r="E8" s="205">
        <v>41.3</v>
      </c>
    </row>
    <row r="9" spans="2:5" ht="24.75" customHeight="1">
      <c r="B9" s="67" t="s">
        <v>55</v>
      </c>
      <c r="C9" s="195" t="s">
        <v>52</v>
      </c>
      <c r="D9" s="196">
        <v>2.3</v>
      </c>
      <c r="E9" s="205">
        <v>-32.4</v>
      </c>
    </row>
    <row r="10" spans="2:5" ht="24.75" customHeight="1">
      <c r="B10" s="67" t="s">
        <v>56</v>
      </c>
      <c r="C10" s="195" t="s">
        <v>52</v>
      </c>
      <c r="D10" s="197">
        <v>127.66</v>
      </c>
      <c r="E10" s="206">
        <v>37.6</v>
      </c>
    </row>
    <row r="11" spans="2:5" ht="24.75" customHeight="1">
      <c r="B11" s="67" t="s">
        <v>57</v>
      </c>
      <c r="C11" s="195" t="s">
        <v>52</v>
      </c>
      <c r="D11" s="119">
        <v>26.38</v>
      </c>
      <c r="E11" s="153">
        <v>8.3</v>
      </c>
    </row>
    <row r="12" spans="2:5" ht="24.75" customHeight="1">
      <c r="B12" s="67" t="s">
        <v>58</v>
      </c>
      <c r="C12" s="198" t="s">
        <v>50</v>
      </c>
      <c r="D12" s="199">
        <v>8.6</v>
      </c>
      <c r="E12" s="207">
        <v>1.1</v>
      </c>
    </row>
    <row r="13" spans="2:5" ht="24.75" customHeight="1">
      <c r="B13" s="67" t="s">
        <v>59</v>
      </c>
      <c r="C13" s="198" t="s">
        <v>50</v>
      </c>
      <c r="D13" s="199">
        <v>54</v>
      </c>
      <c r="E13" s="207">
        <v>-3.7</v>
      </c>
    </row>
    <row r="14" spans="2:5" ht="24.75" customHeight="1">
      <c r="B14" s="154" t="s">
        <v>60</v>
      </c>
      <c r="C14" s="200" t="s">
        <v>50</v>
      </c>
      <c r="D14" s="201">
        <v>84.6</v>
      </c>
      <c r="E14" s="208">
        <v>-0.7</v>
      </c>
    </row>
    <row r="15" spans="2:5" ht="21" customHeight="1">
      <c r="B15" s="202" t="s">
        <v>61</v>
      </c>
      <c r="C15" s="202"/>
      <c r="D15" s="202"/>
      <c r="E15" s="202"/>
    </row>
  </sheetData>
  <sheetProtection/>
  <mergeCells count="3">
    <mergeCell ref="B1:E1"/>
    <mergeCell ref="D2:E2"/>
    <mergeCell ref="B15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B1">
      <selection activeCell="J19" sqref="J19"/>
    </sheetView>
  </sheetViews>
  <sheetFormatPr defaultColWidth="11.00390625" defaultRowHeight="19.5" customHeight="1"/>
  <cols>
    <col min="1" max="1" width="7.875" style="107" bestFit="1" customWidth="1"/>
    <col min="2" max="2" width="35.375" style="107" customWidth="1"/>
    <col min="3" max="3" width="12.50390625" style="107" customWidth="1"/>
    <col min="4" max="4" width="15.25390625" style="107" customWidth="1"/>
    <col min="5" max="5" width="11.00390625" style="108" customWidth="1"/>
    <col min="6" max="16384" width="11.00390625" style="107" customWidth="1"/>
  </cols>
  <sheetData>
    <row r="1" spans="2:4" ht="19.5" customHeight="1">
      <c r="B1" s="108"/>
      <c r="C1" s="108"/>
      <c r="D1" s="108"/>
    </row>
    <row r="2" spans="2:4" ht="19.5" customHeight="1">
      <c r="B2" s="163" t="s">
        <v>62</v>
      </c>
      <c r="C2" s="164"/>
      <c r="D2" s="164"/>
    </row>
    <row r="3" spans="2:4" ht="19.5" customHeight="1">
      <c r="B3" s="165"/>
      <c r="C3" s="135"/>
      <c r="D3" s="135"/>
    </row>
    <row r="4" spans="2:4" ht="24.75" customHeight="1">
      <c r="B4" s="111" t="s">
        <v>63</v>
      </c>
      <c r="C4" s="112" t="s">
        <v>2</v>
      </c>
      <c r="D4" s="125" t="s">
        <v>3</v>
      </c>
    </row>
    <row r="5" spans="2:5" ht="24.75" customHeight="1">
      <c r="B5" s="166" t="s">
        <v>64</v>
      </c>
      <c r="C5" s="74">
        <v>8.9</v>
      </c>
      <c r="D5" s="71">
        <v>11.4</v>
      </c>
      <c r="E5" s="186"/>
    </row>
    <row r="6" spans="2:5" s="162" customFormat="1" ht="24.75" customHeight="1">
      <c r="B6" s="167" t="s">
        <v>65</v>
      </c>
      <c r="C6" s="168"/>
      <c r="D6" s="169"/>
      <c r="E6" s="186"/>
    </row>
    <row r="7" spans="2:5" ht="24.75" customHeight="1">
      <c r="B7" s="170" t="s">
        <v>66</v>
      </c>
      <c r="C7" s="74">
        <v>15.5</v>
      </c>
      <c r="D7" s="85">
        <v>12.5</v>
      </c>
      <c r="E7" s="186"/>
    </row>
    <row r="8" spans="2:5" ht="24.75" customHeight="1">
      <c r="B8" s="170" t="s">
        <v>67</v>
      </c>
      <c r="C8" s="74">
        <v>-38.7</v>
      </c>
      <c r="D8" s="85">
        <v>8.4</v>
      </c>
      <c r="E8" s="186"/>
    </row>
    <row r="9" spans="2:5" ht="24.75" customHeight="1">
      <c r="B9" s="170" t="s">
        <v>68</v>
      </c>
      <c r="C9" s="74">
        <v>-19.9</v>
      </c>
      <c r="D9" s="85">
        <v>-2.6</v>
      </c>
      <c r="E9" s="186"/>
    </row>
    <row r="10" spans="2:5" ht="24.75" customHeight="1">
      <c r="B10" s="167" t="s">
        <v>69</v>
      </c>
      <c r="C10" s="168"/>
      <c r="D10" s="169"/>
      <c r="E10" s="186"/>
    </row>
    <row r="11" spans="2:5" ht="24.75" customHeight="1">
      <c r="B11" s="171" t="s">
        <v>70</v>
      </c>
      <c r="C11" s="74">
        <v>90</v>
      </c>
      <c r="D11" s="85">
        <v>3.8</v>
      </c>
      <c r="E11" s="186"/>
    </row>
    <row r="12" spans="2:5" ht="24.75" customHeight="1">
      <c r="B12" s="171" t="s">
        <v>71</v>
      </c>
      <c r="C12" s="74">
        <v>35.5</v>
      </c>
      <c r="D12" s="85">
        <v>3.5</v>
      </c>
      <c r="E12" s="186"/>
    </row>
    <row r="13" spans="2:5" ht="24.75" customHeight="1">
      <c r="B13" s="171" t="s">
        <v>72</v>
      </c>
      <c r="C13" s="74">
        <v>33.2</v>
      </c>
      <c r="D13" s="85">
        <v>2.2</v>
      </c>
      <c r="E13" s="186"/>
    </row>
    <row r="14" spans="2:5" ht="24.75" customHeight="1">
      <c r="B14" s="172" t="s">
        <v>73</v>
      </c>
      <c r="C14" s="173">
        <v>-7</v>
      </c>
      <c r="D14" s="174">
        <v>16</v>
      </c>
      <c r="E14" s="186"/>
    </row>
    <row r="15" spans="2:5" ht="24.75" customHeight="1">
      <c r="B15" s="175"/>
      <c r="C15" s="176"/>
      <c r="D15" s="176"/>
      <c r="E15" s="186"/>
    </row>
    <row r="16" spans="2:5" ht="24.75" customHeight="1">
      <c r="B16" s="177" t="s">
        <v>63</v>
      </c>
      <c r="C16" s="178" t="s">
        <v>13</v>
      </c>
      <c r="D16" s="138" t="s">
        <v>74</v>
      </c>
      <c r="E16" s="186"/>
    </row>
    <row r="17" spans="2:5" ht="24.75" customHeight="1">
      <c r="B17" s="171" t="s">
        <v>75</v>
      </c>
      <c r="C17" s="179">
        <v>117.48</v>
      </c>
      <c r="D17" s="85">
        <v>31.7</v>
      </c>
      <c r="E17" s="186"/>
    </row>
    <row r="18" spans="2:4" ht="24.75" customHeight="1">
      <c r="B18" s="171" t="s">
        <v>76</v>
      </c>
      <c r="C18" s="179">
        <v>24.52</v>
      </c>
      <c r="D18" s="180">
        <v>76.4</v>
      </c>
    </row>
    <row r="19" spans="2:4" ht="24.75" customHeight="1">
      <c r="B19" s="181" t="s">
        <v>77</v>
      </c>
      <c r="C19" s="182">
        <v>791.87</v>
      </c>
      <c r="D19" s="85">
        <v>15.3</v>
      </c>
    </row>
    <row r="20" spans="2:4" ht="24.75" customHeight="1">
      <c r="B20" s="181" t="s">
        <v>78</v>
      </c>
      <c r="C20" s="182">
        <v>57.13</v>
      </c>
      <c r="D20" s="85">
        <v>1137.8</v>
      </c>
    </row>
    <row r="21" spans="2:4" ht="24.75" customHeight="1">
      <c r="B21" s="181" t="s">
        <v>79</v>
      </c>
      <c r="C21" s="182">
        <v>181.6</v>
      </c>
      <c r="D21" s="85">
        <v>22.8</v>
      </c>
    </row>
    <row r="22" spans="2:4" ht="24.75" customHeight="1">
      <c r="B22" s="183" t="s">
        <v>80</v>
      </c>
      <c r="C22" s="184">
        <v>68.41</v>
      </c>
      <c r="D22" s="185">
        <v>-11.1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G18" sqref="G18"/>
    </sheetView>
  </sheetViews>
  <sheetFormatPr defaultColWidth="7.875" defaultRowHeight="32.25" customHeight="1"/>
  <cols>
    <col min="1" max="1" width="7.875" style="108" customWidth="1"/>
    <col min="2" max="2" width="25.375" style="108" customWidth="1"/>
    <col min="3" max="3" width="12.25390625" style="108" customWidth="1"/>
    <col min="4" max="4" width="10.875" style="108" customWidth="1"/>
    <col min="5" max="5" width="9.50390625" style="108" customWidth="1"/>
    <col min="6" max="6" width="6.875" style="108" customWidth="1"/>
    <col min="7" max="7" width="11.25390625" style="108" bestFit="1" customWidth="1"/>
    <col min="8" max="16384" width="7.875" style="108" customWidth="1"/>
  </cols>
  <sheetData>
    <row r="1" spans="2:6" ht="24.75" customHeight="1">
      <c r="B1" s="133" t="s">
        <v>81</v>
      </c>
      <c r="C1" s="133"/>
      <c r="D1" s="133"/>
      <c r="E1" s="156"/>
      <c r="F1" s="157"/>
    </row>
    <row r="2" spans="2:6" ht="24.75" customHeight="1">
      <c r="B2" s="134"/>
      <c r="C2" s="135" t="s">
        <v>82</v>
      </c>
      <c r="D2" s="136"/>
      <c r="E2" s="156"/>
      <c r="F2" s="157"/>
    </row>
    <row r="3" spans="2:6" ht="24.75" customHeight="1">
      <c r="B3" s="137" t="s">
        <v>83</v>
      </c>
      <c r="C3" s="112" t="s">
        <v>13</v>
      </c>
      <c r="D3" s="138" t="s">
        <v>74</v>
      </c>
      <c r="E3" s="156"/>
      <c r="F3" s="157"/>
    </row>
    <row r="4" spans="2:6" ht="24.75" customHeight="1">
      <c r="B4" s="139" t="s">
        <v>84</v>
      </c>
      <c r="C4" s="140">
        <v>446.22958</v>
      </c>
      <c r="D4" s="141">
        <v>18.6</v>
      </c>
      <c r="E4" s="158"/>
      <c r="F4" s="157"/>
    </row>
    <row r="5" spans="2:6" ht="24.75" customHeight="1">
      <c r="B5" s="139" t="s">
        <v>85</v>
      </c>
      <c r="C5" s="142">
        <v>134.47126000000003</v>
      </c>
      <c r="D5" s="143">
        <v>21.3</v>
      </c>
      <c r="E5" s="156"/>
      <c r="F5" s="157"/>
    </row>
    <row r="6" spans="2:6" ht="24.75" customHeight="1">
      <c r="B6" s="144" t="s">
        <v>86</v>
      </c>
      <c r="C6" s="145"/>
      <c r="D6" s="146"/>
      <c r="E6" s="156"/>
      <c r="F6" s="157"/>
    </row>
    <row r="7" spans="2:6" ht="24.75" customHeight="1">
      <c r="B7" s="139" t="s">
        <v>87</v>
      </c>
      <c r="C7" s="147">
        <v>302.30982</v>
      </c>
      <c r="D7" s="148">
        <v>18.4</v>
      </c>
      <c r="E7" s="159"/>
      <c r="F7" s="157"/>
    </row>
    <row r="8" spans="2:6" ht="24.75" customHeight="1">
      <c r="B8" s="139" t="s">
        <v>88</v>
      </c>
      <c r="C8" s="149">
        <v>143.91976</v>
      </c>
      <c r="D8" s="143">
        <v>19.1</v>
      </c>
      <c r="E8" s="160"/>
      <c r="F8" s="157"/>
    </row>
    <row r="9" spans="2:6" ht="24.75" customHeight="1">
      <c r="B9" s="144" t="s">
        <v>89</v>
      </c>
      <c r="C9" s="145"/>
      <c r="D9" s="146"/>
      <c r="E9" s="160"/>
      <c r="F9" s="157"/>
    </row>
    <row r="10" spans="2:6" ht="24.75" customHeight="1">
      <c r="B10" s="139" t="s">
        <v>90</v>
      </c>
      <c r="C10" s="150">
        <v>64.78566</v>
      </c>
      <c r="D10" s="151">
        <v>18.4</v>
      </c>
      <c r="E10" s="159"/>
      <c r="F10" s="157"/>
    </row>
    <row r="11" spans="2:4" ht="24.75" customHeight="1">
      <c r="B11" s="139" t="s">
        <v>91</v>
      </c>
      <c r="C11" s="150">
        <v>295.96146</v>
      </c>
      <c r="D11" s="151">
        <v>15.2</v>
      </c>
    </row>
    <row r="12" spans="2:4" ht="24.75" customHeight="1">
      <c r="B12" s="139" t="s">
        <v>92</v>
      </c>
      <c r="C12" s="150">
        <v>4.2044</v>
      </c>
      <c r="D12" s="151">
        <v>39.1</v>
      </c>
    </row>
    <row r="13" spans="2:5" ht="24.75" customHeight="1">
      <c r="B13" s="139" t="s">
        <v>93</v>
      </c>
      <c r="C13" s="150">
        <v>81.27806</v>
      </c>
      <c r="D13" s="151">
        <v>31.9</v>
      </c>
      <c r="E13" s="161"/>
    </row>
    <row r="14" spans="2:4" ht="24.75" customHeight="1">
      <c r="B14" s="67" t="s">
        <v>94</v>
      </c>
      <c r="C14" s="152">
        <v>9.2733</v>
      </c>
      <c r="D14" s="153">
        <v>343.1</v>
      </c>
    </row>
    <row r="15" spans="2:4" ht="24.75" customHeight="1">
      <c r="B15" s="154" t="s">
        <v>95</v>
      </c>
      <c r="C15" s="155">
        <v>8.9115</v>
      </c>
      <c r="D15" s="132">
        <v>371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8"/>
  <sheetViews>
    <sheetView workbookViewId="0" topLeftCell="C1">
      <selection activeCell="I14" sqref="I14"/>
    </sheetView>
  </sheetViews>
  <sheetFormatPr defaultColWidth="7.875" defaultRowHeight="21.75" customHeight="1"/>
  <cols>
    <col min="1" max="1" width="7.875" style="107" customWidth="1"/>
    <col min="2" max="2" width="7.875" style="108" customWidth="1"/>
    <col min="3" max="3" width="29.25390625" style="107" customWidth="1"/>
    <col min="4" max="4" width="11.50390625" style="107" customWidth="1"/>
    <col min="5" max="5" width="11.00390625" style="107" customWidth="1"/>
    <col min="6" max="6" width="8.625" style="107" customWidth="1"/>
    <col min="7" max="7" width="10.625" style="108" bestFit="1" customWidth="1"/>
    <col min="8" max="16384" width="7.875" style="107" customWidth="1"/>
  </cols>
  <sheetData>
    <row r="1" spans="3:6" ht="29.25" customHeight="1">
      <c r="C1" s="109" t="s">
        <v>96</v>
      </c>
      <c r="D1" s="109"/>
      <c r="E1" s="109"/>
      <c r="F1" s="124"/>
    </row>
    <row r="2" spans="3:6" ht="29.25" customHeight="1">
      <c r="C2" s="110"/>
      <c r="D2" s="108"/>
      <c r="E2" s="108" t="s">
        <v>82</v>
      </c>
      <c r="F2" s="110"/>
    </row>
    <row r="3" spans="3:5" ht="24.75" customHeight="1">
      <c r="C3" s="111" t="s">
        <v>63</v>
      </c>
      <c r="D3" s="112" t="s">
        <v>13</v>
      </c>
      <c r="E3" s="125" t="s">
        <v>74</v>
      </c>
    </row>
    <row r="4" spans="3:5" ht="24.75" customHeight="1">
      <c r="C4" s="113" t="s">
        <v>97</v>
      </c>
      <c r="D4" s="114">
        <v>53.37</v>
      </c>
      <c r="E4" s="126">
        <v>20.9</v>
      </c>
    </row>
    <row r="5" spans="3:5" ht="24.75" customHeight="1">
      <c r="C5" s="113" t="s">
        <v>98</v>
      </c>
      <c r="D5" s="114">
        <v>29.7</v>
      </c>
      <c r="E5" s="126">
        <v>13.5</v>
      </c>
    </row>
    <row r="6" spans="3:6" ht="24.75" customHeight="1">
      <c r="C6" s="113" t="s">
        <v>99</v>
      </c>
      <c r="D6" s="115">
        <v>240.82</v>
      </c>
      <c r="E6" s="127">
        <v>0.4</v>
      </c>
      <c r="F6" s="128"/>
    </row>
    <row r="7" spans="3:6" ht="24.75" customHeight="1">
      <c r="C7" s="113" t="s">
        <v>100</v>
      </c>
      <c r="D7" s="116">
        <v>70.17</v>
      </c>
      <c r="E7" s="127">
        <v>10.2</v>
      </c>
      <c r="F7" s="129"/>
    </row>
    <row r="8" spans="3:5" ht="24.75" customHeight="1">
      <c r="C8" s="113" t="s">
        <v>101</v>
      </c>
      <c r="D8" s="117">
        <v>0.15</v>
      </c>
      <c r="E8" s="127">
        <v>3.3</v>
      </c>
    </row>
    <row r="9" spans="3:5" ht="24.75" customHeight="1">
      <c r="C9" s="113" t="s">
        <v>102</v>
      </c>
      <c r="D9" s="117">
        <v>34.78</v>
      </c>
      <c r="E9" s="127">
        <v>16.1</v>
      </c>
    </row>
    <row r="10" spans="3:6" ht="24.75" customHeight="1">
      <c r="C10" s="113" t="s">
        <v>103</v>
      </c>
      <c r="D10" s="117">
        <v>35.24</v>
      </c>
      <c r="E10" s="130">
        <v>5</v>
      </c>
      <c r="F10" s="123"/>
    </row>
    <row r="11" spans="3:5" ht="24.75" customHeight="1">
      <c r="C11" s="113" t="s">
        <v>104</v>
      </c>
      <c r="D11" s="118">
        <v>1819.31</v>
      </c>
      <c r="E11" s="131">
        <v>7</v>
      </c>
    </row>
    <row r="12" spans="3:5" ht="24.75" customHeight="1">
      <c r="C12" s="113" t="s">
        <v>105</v>
      </c>
      <c r="D12" s="119">
        <v>1357.06</v>
      </c>
      <c r="E12" s="131">
        <v>11.1</v>
      </c>
    </row>
    <row r="13" spans="3:5" ht="24.75" customHeight="1">
      <c r="C13" s="113" t="s">
        <v>106</v>
      </c>
      <c r="D13" s="120">
        <v>1134.92</v>
      </c>
      <c r="E13" s="131">
        <v>10.8</v>
      </c>
    </row>
    <row r="14" spans="3:5" ht="24.75" customHeight="1">
      <c r="C14" s="113" t="s">
        <v>107</v>
      </c>
      <c r="D14" s="120">
        <v>207.95</v>
      </c>
      <c r="E14" s="131">
        <v>6.5</v>
      </c>
    </row>
    <row r="15" spans="3:5" ht="24.75" customHeight="1">
      <c r="C15" s="113" t="s">
        <v>108</v>
      </c>
      <c r="D15" s="120">
        <v>882.68</v>
      </c>
      <c r="E15" s="131">
        <v>12</v>
      </c>
    </row>
    <row r="16" spans="3:5" ht="24.75" customHeight="1">
      <c r="C16" s="121" t="s">
        <v>109</v>
      </c>
      <c r="D16" s="122">
        <v>44.28</v>
      </c>
      <c r="E16" s="132">
        <v>7.9</v>
      </c>
    </row>
    <row r="18" ht="21.75" customHeight="1">
      <c r="D18" s="123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C55" sqref="C55"/>
    </sheetView>
  </sheetViews>
  <sheetFormatPr defaultColWidth="8.00390625" defaultRowHeight="19.5" customHeight="1"/>
  <cols>
    <col min="1" max="1" width="39.50390625" style="51" customWidth="1"/>
    <col min="2" max="2" width="11.375" style="52" customWidth="1"/>
    <col min="3" max="3" width="11.125" style="53" customWidth="1"/>
    <col min="4" max="5" width="11.875" style="54" customWidth="1"/>
    <col min="6" max="6" width="10.00390625" style="51" customWidth="1"/>
    <col min="7" max="7" width="8.00390625" style="51" customWidth="1"/>
    <col min="8" max="8" width="9.125" style="51" customWidth="1"/>
    <col min="9" max="9" width="8.75390625" style="51" customWidth="1"/>
    <col min="10" max="10" width="9.125" style="51" customWidth="1"/>
    <col min="11" max="11" width="9.875" style="51" customWidth="1"/>
    <col min="12" max="12" width="10.25390625" style="51" customWidth="1"/>
    <col min="13" max="13" width="10.00390625" style="51" customWidth="1"/>
    <col min="14" max="221" width="6.625" style="51" customWidth="1"/>
    <col min="222" max="16384" width="8.00390625" style="55" customWidth="1"/>
  </cols>
  <sheetData>
    <row r="1" spans="1:3" ht="25.5" customHeight="1">
      <c r="A1" s="56" t="s">
        <v>110</v>
      </c>
      <c r="B1" s="56"/>
      <c r="C1" s="56"/>
    </row>
    <row r="2" spans="1:3" ht="23.25" customHeight="1">
      <c r="A2" s="57"/>
      <c r="B2" s="58"/>
      <c r="C2" s="59" t="s">
        <v>111</v>
      </c>
    </row>
    <row r="3" spans="1:3" ht="24.75" customHeight="1">
      <c r="A3" s="60" t="s">
        <v>112</v>
      </c>
      <c r="B3" s="61" t="s">
        <v>113</v>
      </c>
      <c r="C3" s="62" t="s">
        <v>14</v>
      </c>
    </row>
    <row r="4" spans="1:5" ht="24.75" customHeight="1">
      <c r="A4" s="63" t="s">
        <v>114</v>
      </c>
      <c r="B4" s="64" t="s">
        <v>115</v>
      </c>
      <c r="C4" s="65">
        <v>11.4</v>
      </c>
      <c r="D4" s="66"/>
      <c r="E4" s="98"/>
    </row>
    <row r="5" spans="1:5" ht="24.75" customHeight="1">
      <c r="A5" s="67" t="s">
        <v>116</v>
      </c>
      <c r="B5" s="64" t="s">
        <v>115</v>
      </c>
      <c r="C5" s="65">
        <v>17.6</v>
      </c>
      <c r="D5" s="66"/>
      <c r="E5" s="98"/>
    </row>
    <row r="6" spans="1:5" ht="24.75" customHeight="1">
      <c r="A6" s="67" t="s">
        <v>117</v>
      </c>
      <c r="B6" s="68" t="s">
        <v>115</v>
      </c>
      <c r="C6" s="65">
        <v>13.2</v>
      </c>
      <c r="D6" s="66"/>
      <c r="E6" s="98"/>
    </row>
    <row r="7" spans="1:5" ht="24.75" customHeight="1">
      <c r="A7" s="67" t="s">
        <v>118</v>
      </c>
      <c r="B7" s="64" t="s">
        <v>115</v>
      </c>
      <c r="C7" s="65">
        <v>18.5</v>
      </c>
      <c r="D7" s="66"/>
      <c r="E7" s="98"/>
    </row>
    <row r="8" spans="1:5" ht="24.75" customHeight="1">
      <c r="A8" s="67" t="s">
        <v>119</v>
      </c>
      <c r="B8" s="64" t="s">
        <v>115</v>
      </c>
      <c r="C8" s="65">
        <v>16.1</v>
      </c>
      <c r="D8" s="66"/>
      <c r="E8" s="98"/>
    </row>
    <row r="9" spans="1:5" ht="24.75" customHeight="1">
      <c r="A9" s="67" t="s">
        <v>120</v>
      </c>
      <c r="B9" s="64" t="s">
        <v>115</v>
      </c>
      <c r="C9" s="65">
        <v>1</v>
      </c>
      <c r="D9" s="66"/>
      <c r="E9" s="98"/>
    </row>
    <row r="10" spans="1:5" ht="24.75" customHeight="1">
      <c r="A10" s="67" t="s">
        <v>121</v>
      </c>
      <c r="B10" s="64" t="s">
        <v>115</v>
      </c>
      <c r="C10" s="65">
        <v>5</v>
      </c>
      <c r="D10" s="66"/>
      <c r="E10" s="98"/>
    </row>
    <row r="11" spans="1:5" ht="24.75" customHeight="1">
      <c r="A11" s="67" t="s">
        <v>122</v>
      </c>
      <c r="B11" s="69" t="s">
        <v>115</v>
      </c>
      <c r="C11" s="65">
        <v>16.3</v>
      </c>
      <c r="D11" s="66"/>
      <c r="E11" s="98"/>
    </row>
    <row r="12" spans="1:5" ht="24.75" customHeight="1">
      <c r="A12" s="67" t="s">
        <v>123</v>
      </c>
      <c r="B12" s="69" t="s">
        <v>115</v>
      </c>
      <c r="C12" s="65">
        <v>11.7</v>
      </c>
      <c r="D12" s="66"/>
      <c r="E12" s="98"/>
    </row>
    <row r="13" spans="1:15" ht="24.75" customHeight="1">
      <c r="A13" s="63" t="s">
        <v>84</v>
      </c>
      <c r="B13" s="70">
        <v>4462295.8</v>
      </c>
      <c r="C13" s="71">
        <v>18.6</v>
      </c>
      <c r="D13" s="51"/>
      <c r="E13" s="76"/>
      <c r="I13" s="100"/>
      <c r="J13" s="100"/>
      <c r="K13" s="100"/>
      <c r="L13" s="100"/>
      <c r="M13" s="100"/>
      <c r="N13" s="100"/>
      <c r="O13" s="100"/>
    </row>
    <row r="14" spans="1:5" ht="24.75" customHeight="1">
      <c r="A14" s="63" t="s">
        <v>124</v>
      </c>
      <c r="B14" s="72">
        <v>1816515.1</v>
      </c>
      <c r="C14" s="71">
        <v>18.542944753247383</v>
      </c>
      <c r="D14" s="51"/>
      <c r="E14" s="66"/>
    </row>
    <row r="15" spans="1:13" ht="24.75" customHeight="1">
      <c r="A15" s="63" t="s">
        <v>125</v>
      </c>
      <c r="B15" s="72">
        <v>288051.1</v>
      </c>
      <c r="C15" s="71">
        <v>18.552378302672253</v>
      </c>
      <c r="D15" s="51"/>
      <c r="E15" s="66"/>
      <c r="F15" s="99"/>
      <c r="G15" s="99"/>
      <c r="H15" s="99"/>
      <c r="I15" s="99"/>
      <c r="J15" s="99"/>
      <c r="K15" s="99"/>
      <c r="L15" s="99"/>
      <c r="M15" s="99"/>
    </row>
    <row r="16" spans="1:13" ht="24.75" customHeight="1">
      <c r="A16" s="63" t="s">
        <v>126</v>
      </c>
      <c r="B16" s="72">
        <v>228681.8</v>
      </c>
      <c r="C16" s="71">
        <v>18.88250905206135</v>
      </c>
      <c r="D16" s="51"/>
      <c r="E16" s="66"/>
      <c r="G16" s="99"/>
      <c r="H16" s="99"/>
      <c r="I16" s="99"/>
      <c r="J16" s="99"/>
      <c r="K16" s="99"/>
      <c r="L16" s="99"/>
      <c r="M16" s="99"/>
    </row>
    <row r="17" spans="1:13" ht="24.75" customHeight="1">
      <c r="A17" s="63" t="s">
        <v>127</v>
      </c>
      <c r="B17" s="72">
        <v>522006.5</v>
      </c>
      <c r="C17" s="71">
        <v>18.836811543327187</v>
      </c>
      <c r="D17" s="51"/>
      <c r="E17" s="66"/>
      <c r="G17" s="100"/>
      <c r="H17" s="100"/>
      <c r="I17" s="100"/>
      <c r="J17" s="100"/>
      <c r="K17" s="100"/>
      <c r="L17" s="100"/>
      <c r="M17" s="100"/>
    </row>
    <row r="18" spans="1:5" ht="24.75" customHeight="1">
      <c r="A18" s="63" t="s">
        <v>128</v>
      </c>
      <c r="B18" s="72">
        <v>241929.4</v>
      </c>
      <c r="C18" s="71">
        <v>18.53793218337583</v>
      </c>
      <c r="D18" s="51"/>
      <c r="E18" s="66"/>
    </row>
    <row r="19" spans="1:5" ht="24.75" customHeight="1">
      <c r="A19" s="63" t="s">
        <v>129</v>
      </c>
      <c r="B19" s="72">
        <v>612377.7</v>
      </c>
      <c r="C19" s="71">
        <v>19.942901848313667</v>
      </c>
      <c r="D19" s="51"/>
      <c r="E19" s="66"/>
    </row>
    <row r="20" spans="1:5" ht="24.75" customHeight="1">
      <c r="A20" s="63" t="s">
        <v>130</v>
      </c>
      <c r="B20" s="72">
        <v>752734.2</v>
      </c>
      <c r="C20" s="71">
        <v>17.61183358470737</v>
      </c>
      <c r="D20" s="73"/>
      <c r="E20" s="66"/>
    </row>
    <row r="21" spans="1:5" ht="24.75" customHeight="1">
      <c r="A21" s="63" t="s">
        <v>131</v>
      </c>
      <c r="B21" s="74" t="s">
        <v>115</v>
      </c>
      <c r="C21" s="75">
        <v>10.1</v>
      </c>
      <c r="D21" s="76"/>
      <c r="E21" s="51"/>
    </row>
    <row r="22" spans="1:6" ht="24.75" customHeight="1">
      <c r="A22" s="63" t="s">
        <v>124</v>
      </c>
      <c r="B22" s="74" t="s">
        <v>115</v>
      </c>
      <c r="C22" s="77">
        <v>10.534983790176927</v>
      </c>
      <c r="D22" s="78"/>
      <c r="E22" s="51"/>
      <c r="F22" s="100"/>
    </row>
    <row r="23" spans="1:6" ht="24.75" customHeight="1">
      <c r="A23" s="63" t="s">
        <v>125</v>
      </c>
      <c r="B23" s="74" t="s">
        <v>115</v>
      </c>
      <c r="C23" s="77">
        <v>10.088641264320731</v>
      </c>
      <c r="D23" s="78"/>
      <c r="E23" s="51"/>
      <c r="F23" s="100"/>
    </row>
    <row r="24" spans="1:6" ht="24.75" customHeight="1">
      <c r="A24" s="63" t="s">
        <v>126</v>
      </c>
      <c r="B24" s="74" t="s">
        <v>115</v>
      </c>
      <c r="C24" s="77">
        <v>11.069611544856569</v>
      </c>
      <c r="D24" s="78"/>
      <c r="E24" s="51"/>
      <c r="F24" s="100"/>
    </row>
    <row r="25" spans="1:6" ht="24.75" customHeight="1">
      <c r="A25" s="63" t="s">
        <v>127</v>
      </c>
      <c r="B25" s="74" t="s">
        <v>115</v>
      </c>
      <c r="C25" s="77">
        <v>8.834813389813643</v>
      </c>
      <c r="D25" s="78"/>
      <c r="E25" s="51"/>
      <c r="F25" s="100"/>
    </row>
    <row r="26" spans="1:6" ht="24.75" customHeight="1">
      <c r="A26" s="63" t="s">
        <v>128</v>
      </c>
      <c r="B26" s="74" t="s">
        <v>115</v>
      </c>
      <c r="C26" s="77">
        <v>8.402153372711405</v>
      </c>
      <c r="D26" s="78"/>
      <c r="E26" s="51"/>
      <c r="F26" s="100"/>
    </row>
    <row r="27" spans="1:6" ht="24.75" customHeight="1">
      <c r="A27" s="63" t="s">
        <v>129</v>
      </c>
      <c r="B27" s="74" t="s">
        <v>115</v>
      </c>
      <c r="C27" s="77">
        <v>3.454993677181329</v>
      </c>
      <c r="D27" s="78"/>
      <c r="E27" s="51"/>
      <c r="F27" s="100"/>
    </row>
    <row r="28" spans="1:12" ht="24.75" customHeight="1">
      <c r="A28" s="63" t="s">
        <v>130</v>
      </c>
      <c r="B28" s="74" t="s">
        <v>115</v>
      </c>
      <c r="C28" s="77">
        <v>8.47242287596104</v>
      </c>
      <c r="D28" s="78"/>
      <c r="E28" s="51"/>
      <c r="F28" s="100"/>
      <c r="J28" s="83"/>
      <c r="K28" s="103"/>
      <c r="L28" s="104"/>
    </row>
    <row r="29" spans="1:12" ht="24.75" customHeight="1">
      <c r="A29" s="67" t="s">
        <v>132</v>
      </c>
      <c r="B29" s="74" t="s">
        <v>115</v>
      </c>
      <c r="C29" s="77">
        <v>12.578813146976142</v>
      </c>
      <c r="D29" s="78"/>
      <c r="E29" s="51"/>
      <c r="F29" s="100"/>
      <c r="J29" s="83"/>
      <c r="K29" s="103"/>
      <c r="L29" s="105"/>
    </row>
    <row r="30" spans="1:12" ht="24.75" customHeight="1">
      <c r="A30" s="67" t="s">
        <v>133</v>
      </c>
      <c r="B30" s="79">
        <v>1057491.8</v>
      </c>
      <c r="C30" s="77">
        <v>41.3</v>
      </c>
      <c r="D30" s="78"/>
      <c r="E30" s="51"/>
      <c r="F30" s="100"/>
      <c r="J30" s="83"/>
      <c r="K30" s="103"/>
      <c r="L30" s="105"/>
    </row>
    <row r="31" spans="1:12" ht="24.75" customHeight="1">
      <c r="A31" s="63" t="s">
        <v>124</v>
      </c>
      <c r="B31" s="79">
        <v>144501.5</v>
      </c>
      <c r="C31" s="77">
        <v>12.6</v>
      </c>
      <c r="D31" s="78"/>
      <c r="E31" s="51"/>
      <c r="F31" s="100"/>
      <c r="J31" s="83"/>
      <c r="K31" s="103"/>
      <c r="L31" s="105"/>
    </row>
    <row r="32" spans="1:12" ht="24.75" customHeight="1">
      <c r="A32" s="63" t="s">
        <v>125</v>
      </c>
      <c r="B32" s="79">
        <v>46010.9</v>
      </c>
      <c r="C32" s="77">
        <v>11</v>
      </c>
      <c r="D32" s="78"/>
      <c r="E32" s="51"/>
      <c r="F32" s="100"/>
      <c r="J32" s="83"/>
      <c r="K32" s="103"/>
      <c r="L32" s="105"/>
    </row>
    <row r="33" spans="1:12" ht="24.75" customHeight="1">
      <c r="A33" s="63" t="s">
        <v>126</v>
      </c>
      <c r="B33" s="79">
        <v>127054.1</v>
      </c>
      <c r="C33" s="77">
        <v>15</v>
      </c>
      <c r="D33" s="78"/>
      <c r="E33" s="51"/>
      <c r="F33" s="100"/>
      <c r="J33" s="83"/>
      <c r="K33" s="103"/>
      <c r="L33" s="105"/>
    </row>
    <row r="34" spans="1:12" ht="24.75" customHeight="1">
      <c r="A34" s="63" t="s">
        <v>127</v>
      </c>
      <c r="B34" s="79">
        <v>58930.4</v>
      </c>
      <c r="C34" s="77">
        <v>12.2</v>
      </c>
      <c r="D34" s="78"/>
      <c r="E34" s="51"/>
      <c r="F34" s="100"/>
      <c r="J34" s="83"/>
      <c r="K34" s="103"/>
      <c r="L34" s="105"/>
    </row>
    <row r="35" spans="1:12" ht="24.75" customHeight="1">
      <c r="A35" s="63" t="s">
        <v>128</v>
      </c>
      <c r="B35" s="79">
        <v>32004.7</v>
      </c>
      <c r="C35" s="77">
        <v>54.5</v>
      </c>
      <c r="D35" s="78"/>
      <c r="E35" s="51"/>
      <c r="F35" s="100"/>
      <c r="J35" s="83"/>
      <c r="K35" s="103"/>
      <c r="L35" s="105"/>
    </row>
    <row r="36" spans="1:12" ht="24.75" customHeight="1">
      <c r="A36" s="63" t="s">
        <v>129</v>
      </c>
      <c r="B36" s="79">
        <v>33179.4</v>
      </c>
      <c r="C36" s="77">
        <v>7.5</v>
      </c>
      <c r="D36" s="78"/>
      <c r="E36" s="51"/>
      <c r="F36" s="100"/>
      <c r="J36" s="83"/>
      <c r="K36" s="103"/>
      <c r="L36" s="105"/>
    </row>
    <row r="37" spans="1:12" ht="24.75" customHeight="1">
      <c r="A37" s="63" t="s">
        <v>130</v>
      </c>
      <c r="B37" s="79">
        <v>115386.2</v>
      </c>
      <c r="C37" s="77">
        <v>7.4</v>
      </c>
      <c r="D37" s="78"/>
      <c r="E37" s="51"/>
      <c r="F37" s="100"/>
      <c r="J37" s="83"/>
      <c r="K37" s="103"/>
      <c r="L37" s="105"/>
    </row>
    <row r="38" spans="1:12" ht="24.75" customHeight="1">
      <c r="A38" s="67" t="s">
        <v>132</v>
      </c>
      <c r="B38" s="79">
        <v>500424.6</v>
      </c>
      <c r="C38" s="77">
        <v>95.4</v>
      </c>
      <c r="D38" s="78"/>
      <c r="E38" s="51"/>
      <c r="F38" s="100"/>
      <c r="J38" s="83"/>
      <c r="K38" s="103"/>
      <c r="L38" s="105"/>
    </row>
    <row r="39" spans="1:12" ht="24.75" customHeight="1">
      <c r="A39" s="80" t="s">
        <v>134</v>
      </c>
      <c r="B39" s="81">
        <v>1174758</v>
      </c>
      <c r="C39" s="82">
        <v>31.7</v>
      </c>
      <c r="D39" s="83"/>
      <c r="E39" s="83"/>
      <c r="J39" s="83"/>
      <c r="K39" s="103"/>
      <c r="L39" s="105"/>
    </row>
    <row r="40" spans="1:12" ht="24.75" customHeight="1">
      <c r="A40" s="84" t="s">
        <v>124</v>
      </c>
      <c r="B40" s="81">
        <v>614818</v>
      </c>
      <c r="C40" s="82">
        <v>15.2</v>
      </c>
      <c r="D40" s="83"/>
      <c r="E40" s="83"/>
      <c r="J40" s="83"/>
      <c r="K40" s="103"/>
      <c r="L40" s="105"/>
    </row>
    <row r="41" spans="1:12" ht="24.75" customHeight="1">
      <c r="A41" s="63" t="s">
        <v>125</v>
      </c>
      <c r="B41" s="81">
        <v>20204</v>
      </c>
      <c r="C41" s="85">
        <v>-6.3</v>
      </c>
      <c r="D41" s="83"/>
      <c r="E41" s="83"/>
      <c r="J41" s="83"/>
      <c r="K41" s="103"/>
      <c r="L41" s="105"/>
    </row>
    <row r="42" spans="1:12" ht="24.75" customHeight="1">
      <c r="A42" s="63" t="s">
        <v>126</v>
      </c>
      <c r="B42" s="81">
        <v>86350</v>
      </c>
      <c r="C42" s="82">
        <v>40.7</v>
      </c>
      <c r="D42" s="83"/>
      <c r="E42" s="83"/>
      <c r="J42" s="83"/>
      <c r="K42" s="103"/>
      <c r="L42" s="105"/>
    </row>
    <row r="43" spans="1:12" ht="24.75" customHeight="1">
      <c r="A43" s="63" t="s">
        <v>127</v>
      </c>
      <c r="B43" s="81">
        <v>53782</v>
      </c>
      <c r="C43" s="82">
        <v>387.5</v>
      </c>
      <c r="D43" s="83"/>
      <c r="E43" s="83"/>
      <c r="J43" s="83"/>
      <c r="K43" s="103"/>
      <c r="L43" s="105"/>
    </row>
    <row r="44" spans="1:12" ht="24.75" customHeight="1">
      <c r="A44" s="63" t="s">
        <v>128</v>
      </c>
      <c r="B44" s="81">
        <v>34358</v>
      </c>
      <c r="C44" s="82">
        <v>39.9</v>
      </c>
      <c r="D44" s="83"/>
      <c r="E44" s="83"/>
      <c r="J44" s="106"/>
      <c r="K44" s="103"/>
      <c r="L44" s="105"/>
    </row>
    <row r="45" spans="1:5" ht="24.75" customHeight="1">
      <c r="A45" s="63" t="s">
        <v>129</v>
      </c>
      <c r="B45" s="81">
        <v>60294</v>
      </c>
      <c r="C45" s="82">
        <v>24.6</v>
      </c>
      <c r="D45" s="83"/>
      <c r="E45" s="83"/>
    </row>
    <row r="46" spans="1:5" ht="24.75" customHeight="1">
      <c r="A46" s="63" t="s">
        <v>130</v>
      </c>
      <c r="B46" s="86">
        <v>79740</v>
      </c>
      <c r="C46" s="87">
        <v>-41.8</v>
      </c>
      <c r="D46" s="83"/>
      <c r="E46" s="83"/>
    </row>
    <row r="47" spans="1:5" ht="24.75" customHeight="1">
      <c r="A47" s="63" t="s">
        <v>132</v>
      </c>
      <c r="B47" s="86">
        <v>225212</v>
      </c>
      <c r="C47" s="87">
        <v>311.4</v>
      </c>
      <c r="D47" s="83"/>
      <c r="E47" s="83"/>
    </row>
    <row r="48" spans="1:5" ht="24.75" customHeight="1">
      <c r="A48" s="88" t="s">
        <v>135</v>
      </c>
      <c r="B48" s="89">
        <v>533733</v>
      </c>
      <c r="C48" s="90">
        <v>20.93465355508225</v>
      </c>
      <c r="D48" s="91"/>
      <c r="E48" s="83"/>
    </row>
    <row r="49" spans="1:8" ht="24.75" customHeight="1">
      <c r="A49" s="63" t="s">
        <v>136</v>
      </c>
      <c r="B49" s="86">
        <v>77525</v>
      </c>
      <c r="C49" s="87">
        <v>16.363718235444217</v>
      </c>
      <c r="D49" s="83"/>
      <c r="E49" s="101"/>
      <c r="G49" s="102"/>
      <c r="H49" s="102"/>
    </row>
    <row r="50" spans="1:8" ht="24.75" customHeight="1">
      <c r="A50" s="63" t="s">
        <v>125</v>
      </c>
      <c r="B50" s="86">
        <v>25707</v>
      </c>
      <c r="C50" s="87">
        <v>12.316497728067109</v>
      </c>
      <c r="D50" s="83"/>
      <c r="E50" s="101"/>
      <c r="G50" s="102"/>
      <c r="H50" s="102"/>
    </row>
    <row r="51" spans="1:8" ht="24.75" customHeight="1">
      <c r="A51" s="63" t="s">
        <v>126</v>
      </c>
      <c r="B51" s="86">
        <v>27695</v>
      </c>
      <c r="C51" s="87">
        <v>19.13365165397686</v>
      </c>
      <c r="D51" s="83"/>
      <c r="E51" s="101"/>
      <c r="G51" s="102"/>
      <c r="H51" s="102"/>
    </row>
    <row r="52" spans="1:8" ht="24.75" customHeight="1">
      <c r="A52" s="63" t="s">
        <v>127</v>
      </c>
      <c r="B52" s="86">
        <v>43328</v>
      </c>
      <c r="C52" s="92">
        <v>20.46598270636973</v>
      </c>
      <c r="D52" s="83"/>
      <c r="E52" s="101"/>
      <c r="G52" s="102"/>
      <c r="H52" s="102"/>
    </row>
    <row r="53" spans="1:8" ht="24.75" customHeight="1">
      <c r="A53" s="63" t="s">
        <v>128</v>
      </c>
      <c r="B53" s="86">
        <v>37149</v>
      </c>
      <c r="C53" s="92">
        <v>32.2404955147373</v>
      </c>
      <c r="D53" s="83"/>
      <c r="E53" s="101"/>
      <c r="G53" s="102"/>
      <c r="H53" s="102"/>
    </row>
    <row r="54" spans="1:8" ht="24.75" customHeight="1">
      <c r="A54" s="63" t="s">
        <v>129</v>
      </c>
      <c r="B54" s="86">
        <v>40614</v>
      </c>
      <c r="C54" s="92">
        <v>19.067722075637644</v>
      </c>
      <c r="D54" s="83"/>
      <c r="E54" s="101"/>
      <c r="G54" s="102"/>
      <c r="H54" s="102"/>
    </row>
    <row r="55" spans="1:8" ht="24.75" customHeight="1">
      <c r="A55" s="93" t="s">
        <v>130</v>
      </c>
      <c r="B55" s="94">
        <v>72467</v>
      </c>
      <c r="C55" s="95">
        <v>23.8371099490755</v>
      </c>
      <c r="D55" s="83"/>
      <c r="E55" s="101"/>
      <c r="G55" s="102"/>
      <c r="H55" s="102"/>
    </row>
    <row r="56" spans="2:3" ht="19.5" customHeight="1">
      <c r="B56" s="96"/>
      <c r="C56" s="9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workbookViewId="0" topLeftCell="A1">
      <selection activeCell="E5" sqref="E5"/>
    </sheetView>
  </sheetViews>
  <sheetFormatPr defaultColWidth="9.375" defaultRowHeight="30" customHeight="1"/>
  <cols>
    <col min="1" max="1" width="6.125" style="34" customWidth="1"/>
    <col min="2" max="2" width="16.125" style="27" customWidth="1"/>
    <col min="3" max="3" width="16.375" style="27" customWidth="1"/>
    <col min="4" max="4" width="11.625" style="27" customWidth="1"/>
    <col min="5" max="5" width="14.25390625" style="27" customWidth="1"/>
    <col min="6" max="6" width="12.25390625" style="27" customWidth="1"/>
    <col min="7" max="16384" width="9.375" style="27" customWidth="1"/>
  </cols>
  <sheetData>
    <row r="1" spans="1:6" ht="30" customHeight="1">
      <c r="A1" s="34"/>
      <c r="B1" s="2" t="s">
        <v>137</v>
      </c>
      <c r="C1" s="2"/>
      <c r="D1" s="2"/>
      <c r="E1" s="2"/>
      <c r="F1" s="2"/>
    </row>
    <row r="2" spans="2:5" ht="30" customHeight="1">
      <c r="B2" s="2"/>
      <c r="C2" s="2"/>
      <c r="D2" s="2"/>
      <c r="E2" s="2"/>
    </row>
    <row r="3" spans="2:6" ht="24.75" customHeight="1">
      <c r="B3" s="4" t="s">
        <v>138</v>
      </c>
      <c r="C3" s="35" t="s">
        <v>139</v>
      </c>
      <c r="D3" s="36"/>
      <c r="E3" s="46" t="s">
        <v>64</v>
      </c>
      <c r="F3" s="46"/>
    </row>
    <row r="4" spans="2:6" ht="24.75" customHeight="1">
      <c r="B4" s="37"/>
      <c r="C4" s="8" t="s">
        <v>140</v>
      </c>
      <c r="D4" s="11" t="s">
        <v>141</v>
      </c>
      <c r="E4" s="47" t="s">
        <v>140</v>
      </c>
      <c r="F4" s="11" t="s">
        <v>141</v>
      </c>
    </row>
    <row r="5" spans="2:6" ht="24.75" customHeight="1">
      <c r="B5" s="7" t="s">
        <v>142</v>
      </c>
      <c r="C5" s="8">
        <v>10.1</v>
      </c>
      <c r="D5" s="38" t="s">
        <v>115</v>
      </c>
      <c r="E5" s="48">
        <v>5.2</v>
      </c>
      <c r="F5" s="38" t="s">
        <v>115</v>
      </c>
    </row>
    <row r="6" spans="2:6" ht="24.75" customHeight="1">
      <c r="B6" s="7" t="s">
        <v>143</v>
      </c>
      <c r="C6" s="31">
        <v>10</v>
      </c>
      <c r="D6" s="38" t="s">
        <v>115</v>
      </c>
      <c r="E6" s="31">
        <v>10.4</v>
      </c>
      <c r="F6" s="11" t="s">
        <v>115</v>
      </c>
    </row>
    <row r="7" spans="2:6" ht="24.75" customHeight="1">
      <c r="B7" s="7" t="s">
        <v>144</v>
      </c>
      <c r="C7" s="31">
        <v>11.6</v>
      </c>
      <c r="D7" s="39">
        <f>RANK(C7,$C$7:$C$27)</f>
        <v>1</v>
      </c>
      <c r="E7" s="31">
        <v>10</v>
      </c>
      <c r="F7" s="39">
        <f aca="true" t="shared" si="0" ref="F7:F27">RANK(E7,E$7:E$27)</f>
        <v>20</v>
      </c>
    </row>
    <row r="8" spans="2:6" ht="24.75" customHeight="1">
      <c r="B8" s="7" t="s">
        <v>145</v>
      </c>
      <c r="C8" s="31">
        <v>8.5</v>
      </c>
      <c r="D8" s="39">
        <f aca="true" t="shared" si="1" ref="D8:D27">RANK(C8,$C$7:$C$27)</f>
        <v>17</v>
      </c>
      <c r="E8" s="31">
        <v>10.5</v>
      </c>
      <c r="F8" s="39">
        <f t="shared" si="0"/>
        <v>17</v>
      </c>
    </row>
    <row r="9" spans="2:6" ht="24.75" customHeight="1">
      <c r="B9" s="7" t="s">
        <v>146</v>
      </c>
      <c r="C9" s="31">
        <v>10</v>
      </c>
      <c r="D9" s="39">
        <f t="shared" si="1"/>
        <v>12</v>
      </c>
      <c r="E9" s="31">
        <v>11.4</v>
      </c>
      <c r="F9" s="39">
        <f t="shared" si="0"/>
        <v>14</v>
      </c>
    </row>
    <row r="10" spans="2:9" ht="24.75" customHeight="1">
      <c r="B10" s="7" t="s">
        <v>147</v>
      </c>
      <c r="C10" s="31">
        <v>10.5</v>
      </c>
      <c r="D10" s="39">
        <f t="shared" si="1"/>
        <v>6</v>
      </c>
      <c r="E10" s="31">
        <v>11.7</v>
      </c>
      <c r="F10" s="39">
        <f t="shared" si="0"/>
        <v>10</v>
      </c>
      <c r="I10" s="50"/>
    </row>
    <row r="11" spans="2:9" ht="24.75" customHeight="1">
      <c r="B11" s="7" t="s">
        <v>148</v>
      </c>
      <c r="C11" s="31">
        <v>10.6</v>
      </c>
      <c r="D11" s="39">
        <f t="shared" si="1"/>
        <v>5</v>
      </c>
      <c r="E11" s="31">
        <v>12.2</v>
      </c>
      <c r="F11" s="39">
        <f t="shared" si="0"/>
        <v>4</v>
      </c>
      <c r="I11" s="50"/>
    </row>
    <row r="12" spans="2:9" ht="24.75" customHeight="1">
      <c r="B12" s="7" t="s">
        <v>149</v>
      </c>
      <c r="C12" s="31">
        <v>11.4</v>
      </c>
      <c r="D12" s="39">
        <f t="shared" si="1"/>
        <v>2</v>
      </c>
      <c r="E12" s="31">
        <v>11.5</v>
      </c>
      <c r="F12" s="39">
        <f t="shared" si="0"/>
        <v>13</v>
      </c>
      <c r="I12" s="50"/>
    </row>
    <row r="13" spans="2:7" ht="24.75" customHeight="1">
      <c r="B13" s="40" t="s">
        <v>150</v>
      </c>
      <c r="C13" s="41">
        <v>10.1</v>
      </c>
      <c r="D13" s="42">
        <f t="shared" si="1"/>
        <v>9</v>
      </c>
      <c r="E13" s="41">
        <v>11.4</v>
      </c>
      <c r="F13" s="42">
        <f t="shared" si="0"/>
        <v>14</v>
      </c>
      <c r="G13" s="49"/>
    </row>
    <row r="14" spans="2:6" ht="24.75" customHeight="1">
      <c r="B14" s="7" t="s">
        <v>151</v>
      </c>
      <c r="C14" s="31">
        <v>10.5</v>
      </c>
      <c r="D14" s="39">
        <f t="shared" si="1"/>
        <v>6</v>
      </c>
      <c r="E14" s="31">
        <v>11.7</v>
      </c>
      <c r="F14" s="39">
        <f t="shared" si="0"/>
        <v>10</v>
      </c>
    </row>
    <row r="15" spans="2:6" ht="24.75" customHeight="1">
      <c r="B15" s="7" t="s">
        <v>152</v>
      </c>
      <c r="C15" s="31">
        <v>10</v>
      </c>
      <c r="D15" s="39">
        <f t="shared" si="1"/>
        <v>12</v>
      </c>
      <c r="E15" s="31">
        <v>12</v>
      </c>
      <c r="F15" s="39">
        <f t="shared" si="0"/>
        <v>7</v>
      </c>
    </row>
    <row r="16" spans="2:6" ht="24.75" customHeight="1">
      <c r="B16" s="7" t="s">
        <v>153</v>
      </c>
      <c r="C16" s="31">
        <v>10.7</v>
      </c>
      <c r="D16" s="39">
        <f t="shared" si="1"/>
        <v>4</v>
      </c>
      <c r="E16" s="31">
        <v>12.1</v>
      </c>
      <c r="F16" s="39">
        <f t="shared" si="0"/>
        <v>6</v>
      </c>
    </row>
    <row r="17" spans="2:6" ht="24.75" customHeight="1">
      <c r="B17" s="43" t="s">
        <v>154</v>
      </c>
      <c r="C17" s="44">
        <v>8.5</v>
      </c>
      <c r="D17" s="39">
        <f t="shared" si="1"/>
        <v>17</v>
      </c>
      <c r="E17" s="31">
        <v>12.3</v>
      </c>
      <c r="F17" s="39">
        <f t="shared" si="0"/>
        <v>3</v>
      </c>
    </row>
    <row r="18" spans="2:6" ht="24.75" customHeight="1">
      <c r="B18" s="7" t="s">
        <v>155</v>
      </c>
      <c r="C18" s="31">
        <v>10.4</v>
      </c>
      <c r="D18" s="39">
        <f t="shared" si="1"/>
        <v>8</v>
      </c>
      <c r="E18" s="31">
        <v>12.2</v>
      </c>
      <c r="F18" s="39">
        <f t="shared" si="0"/>
        <v>4</v>
      </c>
    </row>
    <row r="19" spans="2:6" ht="24.75" customHeight="1">
      <c r="B19" s="7" t="s">
        <v>156</v>
      </c>
      <c r="C19" s="31">
        <v>11.3</v>
      </c>
      <c r="D19" s="39">
        <f t="shared" si="1"/>
        <v>3</v>
      </c>
      <c r="E19" s="31">
        <v>12.7</v>
      </c>
      <c r="F19" s="39">
        <f t="shared" si="0"/>
        <v>2</v>
      </c>
    </row>
    <row r="20" spans="2:6" ht="24.75" customHeight="1">
      <c r="B20" s="43" t="s">
        <v>157</v>
      </c>
      <c r="C20" s="44">
        <v>10</v>
      </c>
      <c r="D20" s="39">
        <f t="shared" si="1"/>
        <v>12</v>
      </c>
      <c r="E20" s="31">
        <v>10.3</v>
      </c>
      <c r="F20" s="39">
        <f t="shared" si="0"/>
        <v>19</v>
      </c>
    </row>
    <row r="21" spans="2:6" ht="24.75" customHeight="1">
      <c r="B21" s="43" t="s">
        <v>158</v>
      </c>
      <c r="C21" s="44">
        <v>10.1</v>
      </c>
      <c r="D21" s="39">
        <f t="shared" si="1"/>
        <v>9</v>
      </c>
      <c r="E21" s="31">
        <v>11.7</v>
      </c>
      <c r="F21" s="39">
        <f t="shared" si="0"/>
        <v>10</v>
      </c>
    </row>
    <row r="22" spans="2:6" ht="24.75" customHeight="1">
      <c r="B22" s="7" t="s">
        <v>159</v>
      </c>
      <c r="C22" s="31">
        <v>10</v>
      </c>
      <c r="D22" s="39">
        <f t="shared" si="1"/>
        <v>12</v>
      </c>
      <c r="E22" s="31">
        <v>11.8</v>
      </c>
      <c r="F22" s="39">
        <f t="shared" si="0"/>
        <v>9</v>
      </c>
    </row>
    <row r="23" spans="2:6" ht="24.75" customHeight="1">
      <c r="B23" s="43" t="s">
        <v>160</v>
      </c>
      <c r="C23" s="44">
        <v>-4.9</v>
      </c>
      <c r="D23" s="39">
        <f t="shared" si="1"/>
        <v>21</v>
      </c>
      <c r="E23" s="31">
        <v>-19</v>
      </c>
      <c r="F23" s="39">
        <f t="shared" si="0"/>
        <v>21</v>
      </c>
    </row>
    <row r="24" spans="2:6" ht="24.75" customHeight="1">
      <c r="B24" s="7" t="s">
        <v>161</v>
      </c>
      <c r="C24" s="31">
        <v>10.1</v>
      </c>
      <c r="D24" s="39">
        <f t="shared" si="1"/>
        <v>9</v>
      </c>
      <c r="E24" s="31">
        <v>11.2</v>
      </c>
      <c r="F24" s="39">
        <f t="shared" si="0"/>
        <v>16</v>
      </c>
    </row>
    <row r="25" spans="2:6" ht="24.75" customHeight="1">
      <c r="B25" s="7" t="s">
        <v>162</v>
      </c>
      <c r="C25" s="31">
        <v>10</v>
      </c>
      <c r="D25" s="39">
        <f t="shared" si="1"/>
        <v>12</v>
      </c>
      <c r="E25" s="31">
        <v>10.4</v>
      </c>
      <c r="F25" s="39">
        <f t="shared" si="0"/>
        <v>18</v>
      </c>
    </row>
    <row r="26" spans="2:6" ht="24.75" customHeight="1">
      <c r="B26" s="7" t="s">
        <v>163</v>
      </c>
      <c r="C26" s="31">
        <v>3.7</v>
      </c>
      <c r="D26" s="39">
        <f t="shared" si="1"/>
        <v>20</v>
      </c>
      <c r="E26" s="31">
        <v>11.9</v>
      </c>
      <c r="F26" s="39">
        <f t="shared" si="0"/>
        <v>8</v>
      </c>
    </row>
    <row r="27" spans="2:6" ht="24.75" customHeight="1">
      <c r="B27" s="15" t="s">
        <v>164</v>
      </c>
      <c r="C27" s="33">
        <v>7.2</v>
      </c>
      <c r="D27" s="45">
        <f t="shared" si="1"/>
        <v>19</v>
      </c>
      <c r="E27" s="33">
        <v>13.1</v>
      </c>
      <c r="F27" s="45">
        <f t="shared" si="0"/>
        <v>1</v>
      </c>
    </row>
    <row r="28" ht="19.5" customHeight="1">
      <c r="B28" s="27" t="s">
        <v>165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E44" sqref="E44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  <col min="9" max="9" width="9.375" style="0" bestFit="1" customWidth="1"/>
  </cols>
  <sheetData>
    <row r="2" spans="2:6" ht="14.25">
      <c r="B2" s="2" t="s">
        <v>166</v>
      </c>
      <c r="C2" s="3"/>
      <c r="D2" s="3"/>
      <c r="E2" s="3"/>
      <c r="F2" s="3"/>
    </row>
    <row r="3" ht="24.75" customHeight="1">
      <c r="F3" s="18" t="s">
        <v>82</v>
      </c>
    </row>
    <row r="4" spans="2:6" ht="24.75" customHeight="1">
      <c r="B4" s="4" t="s">
        <v>167</v>
      </c>
      <c r="C4" s="28" t="s">
        <v>84</v>
      </c>
      <c r="D4" s="29"/>
      <c r="E4" s="29"/>
      <c r="F4" s="29"/>
    </row>
    <row r="5" spans="2:6" ht="24.75" customHeight="1">
      <c r="B5" s="7"/>
      <c r="C5" s="8" t="s">
        <v>13</v>
      </c>
      <c r="D5" s="8" t="s">
        <v>141</v>
      </c>
      <c r="E5" s="8" t="s">
        <v>74</v>
      </c>
      <c r="F5" s="20" t="s">
        <v>141</v>
      </c>
    </row>
    <row r="6" spans="2:6" ht="24.75" customHeight="1">
      <c r="B6" s="7" t="s">
        <v>142</v>
      </c>
      <c r="C6" s="8">
        <v>399554</v>
      </c>
      <c r="D6" s="9" t="s">
        <v>115</v>
      </c>
      <c r="E6" s="8">
        <v>13.7</v>
      </c>
      <c r="F6" s="21" t="s">
        <v>115</v>
      </c>
    </row>
    <row r="7" spans="2:6" ht="24.75" customHeight="1">
      <c r="B7" s="7" t="s">
        <v>143</v>
      </c>
      <c r="C7" s="9">
        <v>21779.89455</v>
      </c>
      <c r="D7" s="9" t="s">
        <v>115</v>
      </c>
      <c r="E7" s="30">
        <v>16.7</v>
      </c>
      <c r="F7" s="11" t="s">
        <v>115</v>
      </c>
    </row>
    <row r="8" spans="2:6" ht="24.75" customHeight="1">
      <c r="B8" s="7" t="s">
        <v>144</v>
      </c>
      <c r="C8" s="10">
        <v>8362.01808</v>
      </c>
      <c r="D8" s="11">
        <f>RANK(C8,C$8:C$28)</f>
        <v>1</v>
      </c>
      <c r="E8" s="31">
        <v>14.9</v>
      </c>
      <c r="F8" s="11">
        <f>RANK(E8,E$8:E$28)</f>
        <v>17</v>
      </c>
    </row>
    <row r="9" spans="2:6" ht="24.75" customHeight="1">
      <c r="B9" s="7" t="s">
        <v>145</v>
      </c>
      <c r="C9" s="10">
        <v>626.33725</v>
      </c>
      <c r="D9" s="11">
        <f aca="true" t="shared" si="0" ref="D9:D28">RANK(C9,C$8:C$28)</f>
        <v>10</v>
      </c>
      <c r="E9" s="31">
        <v>19</v>
      </c>
      <c r="F9" s="11">
        <f aca="true" t="shared" si="1" ref="F9:F28">RANK(E9,E$8:E$28)</f>
        <v>6</v>
      </c>
    </row>
    <row r="10" spans="2:6" ht="24.75" customHeight="1">
      <c r="B10" s="7" t="s">
        <v>146</v>
      </c>
      <c r="C10" s="10">
        <v>249.31396</v>
      </c>
      <c r="D10" s="11">
        <f t="shared" si="0"/>
        <v>19</v>
      </c>
      <c r="E10" s="31">
        <v>18.9</v>
      </c>
      <c r="F10" s="11">
        <f t="shared" si="1"/>
        <v>8</v>
      </c>
    </row>
    <row r="11" spans="2:13" ht="24.75" customHeight="1">
      <c r="B11" s="7" t="s">
        <v>147</v>
      </c>
      <c r="C11" s="10">
        <v>1074.73056</v>
      </c>
      <c r="D11" s="11">
        <f t="shared" si="0"/>
        <v>6</v>
      </c>
      <c r="E11" s="31">
        <v>19.7</v>
      </c>
      <c r="F11" s="11">
        <f t="shared" si="1"/>
        <v>3</v>
      </c>
      <c r="M11" s="27"/>
    </row>
    <row r="12" spans="2:6" ht="24.75" customHeight="1">
      <c r="B12" s="7" t="s">
        <v>148</v>
      </c>
      <c r="C12" s="10">
        <v>912.83758</v>
      </c>
      <c r="D12" s="11">
        <f t="shared" si="0"/>
        <v>7</v>
      </c>
      <c r="E12" s="31">
        <v>19.1</v>
      </c>
      <c r="F12" s="11">
        <f t="shared" si="1"/>
        <v>5</v>
      </c>
    </row>
    <row r="13" spans="2:6" ht="24.75" customHeight="1">
      <c r="B13" s="7" t="s">
        <v>149</v>
      </c>
      <c r="C13" s="10">
        <v>1480.84243</v>
      </c>
      <c r="D13" s="11">
        <f t="shared" si="0"/>
        <v>2</v>
      </c>
      <c r="E13" s="31">
        <v>19</v>
      </c>
      <c r="F13" s="11">
        <f t="shared" si="1"/>
        <v>6</v>
      </c>
    </row>
    <row r="14" spans="2:9" s="1" customFormat="1" ht="24.75" customHeight="1">
      <c r="B14" s="12" t="s">
        <v>150</v>
      </c>
      <c r="C14" s="13">
        <v>446.22958</v>
      </c>
      <c r="D14" s="14">
        <f t="shared" si="0"/>
        <v>15</v>
      </c>
      <c r="E14" s="32">
        <v>18.6</v>
      </c>
      <c r="F14" s="14">
        <f t="shared" si="1"/>
        <v>12</v>
      </c>
      <c r="G14" s="24"/>
      <c r="H14"/>
      <c r="I14"/>
    </row>
    <row r="15" spans="2:6" ht="24.75" customHeight="1">
      <c r="B15" s="7" t="s">
        <v>151</v>
      </c>
      <c r="C15" s="10">
        <v>496.56033</v>
      </c>
      <c r="D15" s="11">
        <f t="shared" si="0"/>
        <v>14</v>
      </c>
      <c r="E15" s="31">
        <v>18.5</v>
      </c>
      <c r="F15" s="11">
        <f t="shared" si="1"/>
        <v>13</v>
      </c>
    </row>
    <row r="16" spans="2:6" ht="24.75" customHeight="1">
      <c r="B16" s="7" t="s">
        <v>152</v>
      </c>
      <c r="C16" s="10">
        <v>583.2824</v>
      </c>
      <c r="D16" s="11">
        <f t="shared" si="0"/>
        <v>12</v>
      </c>
      <c r="E16" s="31">
        <v>18.8</v>
      </c>
      <c r="F16" s="11">
        <f t="shared" si="1"/>
        <v>9</v>
      </c>
    </row>
    <row r="17" spans="2:6" ht="24.75" customHeight="1">
      <c r="B17" s="7" t="s">
        <v>153</v>
      </c>
      <c r="C17" s="10">
        <v>805.61532</v>
      </c>
      <c r="D17" s="11">
        <f t="shared" si="0"/>
        <v>8</v>
      </c>
      <c r="E17" s="31">
        <v>20.1</v>
      </c>
      <c r="F17" s="11">
        <f t="shared" si="1"/>
        <v>1</v>
      </c>
    </row>
    <row r="18" spans="2:6" ht="24.75" customHeight="1">
      <c r="B18" s="7" t="s">
        <v>154</v>
      </c>
      <c r="C18" s="10">
        <v>1323.08521</v>
      </c>
      <c r="D18" s="11">
        <f t="shared" si="0"/>
        <v>3</v>
      </c>
      <c r="E18" s="31">
        <v>20</v>
      </c>
      <c r="F18" s="11">
        <f t="shared" si="1"/>
        <v>2</v>
      </c>
    </row>
    <row r="19" spans="2:6" ht="24.75" customHeight="1">
      <c r="B19" s="7" t="s">
        <v>155</v>
      </c>
      <c r="C19" s="10">
        <v>566.95468</v>
      </c>
      <c r="D19" s="11">
        <f t="shared" si="0"/>
        <v>13</v>
      </c>
      <c r="E19" s="31">
        <v>16.5</v>
      </c>
      <c r="F19" s="11">
        <f t="shared" si="1"/>
        <v>15</v>
      </c>
    </row>
    <row r="20" spans="2:6" ht="24.75" customHeight="1">
      <c r="B20" s="7" t="s">
        <v>156</v>
      </c>
      <c r="C20" s="10">
        <v>1089.36272</v>
      </c>
      <c r="D20" s="11">
        <f t="shared" si="0"/>
        <v>5</v>
      </c>
      <c r="E20" s="31">
        <v>18.3</v>
      </c>
      <c r="F20" s="11">
        <f t="shared" si="1"/>
        <v>14</v>
      </c>
    </row>
    <row r="21" spans="2:6" ht="24.75" customHeight="1">
      <c r="B21" s="7" t="s">
        <v>157</v>
      </c>
      <c r="C21" s="10">
        <v>593.06625</v>
      </c>
      <c r="D21" s="11">
        <f t="shared" si="0"/>
        <v>11</v>
      </c>
      <c r="E21" s="31">
        <v>19.2</v>
      </c>
      <c r="F21" s="11">
        <f t="shared" si="1"/>
        <v>4</v>
      </c>
    </row>
    <row r="22" spans="2:6" ht="24.75" customHeight="1">
      <c r="B22" s="7" t="s">
        <v>158</v>
      </c>
      <c r="C22" s="10">
        <v>1147.11162</v>
      </c>
      <c r="D22" s="11">
        <f t="shared" si="0"/>
        <v>4</v>
      </c>
      <c r="E22" s="31">
        <v>18.7</v>
      </c>
      <c r="F22" s="11">
        <f t="shared" si="1"/>
        <v>10</v>
      </c>
    </row>
    <row r="23" spans="2:6" ht="24.75" customHeight="1">
      <c r="B23" s="7" t="s">
        <v>159</v>
      </c>
      <c r="C23" s="10">
        <v>271.11982</v>
      </c>
      <c r="D23" s="11">
        <f t="shared" si="0"/>
        <v>18</v>
      </c>
      <c r="E23" s="31">
        <v>15.1</v>
      </c>
      <c r="F23" s="11">
        <f t="shared" si="1"/>
        <v>16</v>
      </c>
    </row>
    <row r="24" spans="2:6" ht="24.75" customHeight="1">
      <c r="B24" s="7" t="s">
        <v>160</v>
      </c>
      <c r="C24" s="10">
        <v>439.11559</v>
      </c>
      <c r="D24" s="11">
        <f t="shared" si="0"/>
        <v>16</v>
      </c>
      <c r="E24" s="31">
        <v>1.8</v>
      </c>
      <c r="F24" s="11">
        <f t="shared" si="1"/>
        <v>21</v>
      </c>
    </row>
    <row r="25" spans="2:6" ht="24.75" customHeight="1">
      <c r="B25" s="7" t="s">
        <v>161</v>
      </c>
      <c r="C25" s="10">
        <v>403.34193</v>
      </c>
      <c r="D25" s="11">
        <f t="shared" si="0"/>
        <v>17</v>
      </c>
      <c r="E25" s="31">
        <v>18.7</v>
      </c>
      <c r="F25" s="11">
        <f t="shared" si="1"/>
        <v>10</v>
      </c>
    </row>
    <row r="26" spans="2:6" ht="24.75" customHeight="1">
      <c r="B26" s="7" t="s">
        <v>162</v>
      </c>
      <c r="C26" s="10">
        <v>99.43694</v>
      </c>
      <c r="D26" s="11">
        <f t="shared" si="0"/>
        <v>21</v>
      </c>
      <c r="E26" s="31">
        <v>13.5</v>
      </c>
      <c r="F26" s="11">
        <f t="shared" si="1"/>
        <v>19</v>
      </c>
    </row>
    <row r="27" spans="2:6" ht="24.75" customHeight="1">
      <c r="B27" s="7" t="s">
        <v>163</v>
      </c>
      <c r="C27" s="10">
        <v>114.80823</v>
      </c>
      <c r="D27" s="11">
        <f t="shared" si="0"/>
        <v>20</v>
      </c>
      <c r="E27" s="31">
        <v>12</v>
      </c>
      <c r="F27" s="11">
        <f t="shared" si="1"/>
        <v>20</v>
      </c>
    </row>
    <row r="28" spans="2:6" ht="24.75" customHeight="1">
      <c r="B28" s="15" t="s">
        <v>164</v>
      </c>
      <c r="C28" s="16">
        <v>694.72407</v>
      </c>
      <c r="D28" s="17">
        <f t="shared" si="0"/>
        <v>9</v>
      </c>
      <c r="E28" s="33">
        <v>14.6</v>
      </c>
      <c r="F28" s="26">
        <f t="shared" si="1"/>
        <v>18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2021-09-25T04:23:20Z</cp:lastPrinted>
  <dcterms:created xsi:type="dcterms:W3CDTF">2001-05-25T00:55:26Z</dcterms:created>
  <dcterms:modified xsi:type="dcterms:W3CDTF">2021-12-24T15:28:11Z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