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18" activeTab="0"/>
  </bookViews>
  <sheets>
    <sheet name="工业生产" sheetId="1" r:id="rId1"/>
    <sheet name="工业产品" sheetId="2" r:id="rId2"/>
    <sheet name="投资" sheetId="3" r:id="rId3"/>
    <sheet name="商业" sheetId="4" r:id="rId4"/>
    <sheet name="财政金融" sheetId="5" r:id="rId5"/>
    <sheet name="分县区主要经济指标" sheetId="6" r:id="rId6"/>
    <sheet name="市州经济指标1 " sheetId="7" r:id="rId7"/>
    <sheet name="市州经济指标2" sheetId="8" r:id="rId8"/>
    <sheet name="市州经济指标3" sheetId="9" r:id="rId9"/>
  </sheets>
  <definedNames>
    <definedName name="_xlfn.IFERROR" hidden="1">#NAME?</definedName>
    <definedName name="_xlnm.Print_Area" localSheetId="4">'财政金融'!$C$1:$F$16</definedName>
    <definedName name="_xlnm.Print_Area" localSheetId="5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<sst xmlns="http://schemas.openxmlformats.org/spreadsheetml/2006/main" count="305" uniqueCount="152">
  <si>
    <t>规模以上工业生产情况</t>
  </si>
  <si>
    <t>指     标</t>
  </si>
  <si>
    <t>本月±%</t>
  </si>
  <si>
    <t>1-2月累计±%</t>
  </si>
  <si>
    <t>一、工业增加值增速</t>
  </si>
  <si>
    <t>—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</si>
  <si>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</si>
  <si>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</si>
  <si>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</si>
  <si>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</si>
  <si>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</si>
  <si>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</si>
  <si>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</si>
  <si>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</si>
  <si>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1-2月累计</t>
  </si>
  <si>
    <t>比同期±%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</si>
  <si>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</si>
  <si>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</si>
  <si>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</si>
  <si>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</si>
  <si>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</si>
  <si>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</si>
  <si>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</si>
  <si>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</si>
  <si>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</si>
  <si>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</si>
  <si>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</si>
  <si>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</si>
  <si>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</si>
  <si>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</si>
  <si>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</si>
  <si>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</si>
  <si>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饲料</t>
  </si>
  <si>
    <t xml:space="preserve"> 万吨</t>
  </si>
  <si>
    <t>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</si>
  <si>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</si>
  <si>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</si>
  <si>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</si>
  <si>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</si>
  <si>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</si>
  <si>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</si>
  <si>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</si>
  <si>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</si>
  <si>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</si>
  <si>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</si>
  <si>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鲜冷藏肉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</si>
  <si>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</si>
  <si>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</si>
  <si>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</si>
  <si>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</si>
  <si>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</si>
  <si>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</si>
  <si>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</si>
  <si>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</si>
  <si>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</si>
  <si>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</si>
  <si>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</si>
  <si>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</si>
  <si>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</si>
  <si>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</si>
  <si>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</si>
  <si>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</si>
  <si>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</si>
  <si>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</si>
  <si>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</si>
  <si>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</si>
  <si>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</si>
  <si>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</si>
  <si>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</si>
  <si>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</si>
  <si>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</si>
  <si>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</si>
  <si>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</si>
  <si>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</si>
  <si>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</si>
  <si>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</si>
  <si>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</si>
  <si>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</si>
  <si>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</si>
  <si>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</si>
  <si>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</si>
  <si>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</si>
  <si>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</si>
  <si>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</si>
  <si>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</si>
  <si>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</si>
  <si>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</si>
  <si>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</si>
  <si>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</si>
  <si>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</si>
  <si>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</si>
  <si>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</si>
  <si>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</si>
  <si>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</si>
  <si>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分县区主要经济指标</t>
  </si>
  <si>
    <t>单位:万元</t>
  </si>
  <si>
    <t>指   标</t>
  </si>
  <si>
    <t xml:space="preserve"> 1-2月累计 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</si>
  <si>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</si>
  <si>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</si>
  <si>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</si>
  <si>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</si>
  <si>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</si>
  <si>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</si>
  <si>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</si>
  <si>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</si>
  <si>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</si>
  <si>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</si>
  <si>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</si>
  <si>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</si>
  <si>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</si>
  <si>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</si>
  <si>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</si>
  <si>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</si>
  <si>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</si>
  <si>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</si>
  <si>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</si>
  <si>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</si>
  <si>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</si>
  <si>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市（州）经济指标（一）</t>
  </si>
  <si>
    <t>地  区</t>
  </si>
  <si>
    <t>规模以上工业增加值增速</t>
  </si>
  <si>
    <t>1-2月累计±％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</si>
  <si>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</si>
  <si>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</si>
  <si>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</si>
  <si>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</si>
  <si>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</si>
  <si>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</si>
  <si>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</si>
  <si>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</si>
  <si>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</si>
  <si>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</si>
  <si>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</si>
  <si>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</si>
  <si>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</si>
  <si>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</si>
  <si>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</si>
  <si>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</si>
  <si>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</si>
  <si>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</si>
  <si>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</si>
  <si>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</si>
  <si>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</si>
  <si>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</si>
  <si>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</si>
  <si>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</si>
  <si>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注：全国为固定资产投资数据</t>
  </si>
  <si>
    <t>市（州）经济指标（二）</t>
  </si>
  <si>
    <t xml:space="preserve"> 地  区</t>
  </si>
  <si>
    <t>市（州）经济指标（三）</t>
  </si>
  <si>
    <t>一般公共预算支出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</si>
</sst>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.00_);[Red]\(0.00\)"/>
    <numFmt numFmtId="186" formatCode="0;_䇿"/>
  </numFmts>
  <fonts count="66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0"/>
      <name val="宋体"/>
      <family val="0"/>
    </font>
    <font>
      <sz val="11"/>
      <name val="Times New Roman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0"/>
    </font>
    <font>
      <b/>
      <sz val="11"/>
      <name val="宋体"/>
      <family val="0"/>
    </font>
    <font>
      <sz val="11"/>
      <name val="Arial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15" fillId="0" borderId="0">
      <alignment/>
      <protection/>
    </xf>
    <xf numFmtId="0" fontId="3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>
      <alignment/>
      <protection/>
    </xf>
    <xf numFmtId="0" fontId="3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5" fillId="0" borderId="0">
      <alignment/>
      <protection/>
    </xf>
    <xf numFmtId="0" fontId="32" fillId="2" borderId="1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24" fillId="0" borderId="6" applyNumberFormat="0" applyFill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48" fillId="6" borderId="0" applyNumberFormat="0" applyBorder="0" applyAlignment="0" applyProtection="0"/>
    <xf numFmtId="0" fontId="33" fillId="7" borderId="7" applyNumberFormat="0" applyAlignment="0" applyProtection="0"/>
    <xf numFmtId="0" fontId="47" fillId="8" borderId="0" applyNumberFormat="0" applyBorder="0" applyAlignment="0" applyProtection="0"/>
    <xf numFmtId="0" fontId="23" fillId="9" borderId="0" applyNumberFormat="0" applyBorder="0" applyAlignment="0" applyProtection="0"/>
    <xf numFmtId="0" fontId="35" fillId="3" borderId="0" applyNumberFormat="0" applyBorder="0" applyAlignment="0" applyProtection="0"/>
    <xf numFmtId="0" fontId="48" fillId="10" borderId="0" applyNumberFormat="0" applyBorder="0" applyAlignment="0" applyProtection="0"/>
    <xf numFmtId="0" fontId="5" fillId="4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22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0" borderId="5" applyNumberFormat="0" applyFill="0" applyAlignment="0" applyProtection="0"/>
    <xf numFmtId="0" fontId="16" fillId="0" borderId="0">
      <alignment vertical="center"/>
      <protection/>
    </xf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27" fillId="7" borderId="1" applyNumberFormat="0" applyAlignment="0" applyProtection="0"/>
    <xf numFmtId="0" fontId="5" fillId="9" borderId="0" applyNumberFormat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0" borderId="0">
      <alignment vertical="center"/>
      <protection/>
    </xf>
    <xf numFmtId="0" fontId="33" fillId="7" borderId="7" applyNumberFormat="0" applyAlignment="0" applyProtection="0"/>
    <xf numFmtId="0" fontId="53" fillId="0" borderId="8" applyNumberFormat="0" applyFill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54" fillId="22" borderId="9" applyNumberFormat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47" fillId="23" borderId="0" applyNumberFormat="0" applyBorder="0" applyAlignment="0" applyProtection="0"/>
    <xf numFmtId="0" fontId="22" fillId="24" borderId="0" applyNumberFormat="0" applyBorder="0" applyAlignment="0" applyProtection="0"/>
    <xf numFmtId="0" fontId="48" fillId="25" borderId="0" applyNumberFormat="0" applyBorder="0" applyAlignment="0" applyProtection="0"/>
    <xf numFmtId="0" fontId="15" fillId="0" borderId="0">
      <alignment/>
      <protection/>
    </xf>
    <xf numFmtId="0" fontId="24" fillId="0" borderId="6" applyNumberFormat="0" applyFill="0" applyAlignment="0" applyProtection="0"/>
    <xf numFmtId="41" fontId="15" fillId="0" borderId="0" applyFont="0" applyFill="0" applyBorder="0" applyAlignment="0" applyProtection="0"/>
    <xf numFmtId="0" fontId="22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55" fillId="27" borderId="10" applyNumberFormat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44" fontId="15" fillId="0" borderId="0" applyFont="0" applyFill="0" applyBorder="0" applyAlignment="0" applyProtection="0"/>
    <xf numFmtId="0" fontId="22" fillId="26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4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32" borderId="11" applyNumberFormat="0" applyAlignment="0" applyProtection="0"/>
    <xf numFmtId="0" fontId="57" fillId="0" borderId="12" applyNumberFormat="0" applyFill="0" applyAlignment="0" applyProtection="0"/>
    <xf numFmtId="0" fontId="15" fillId="0" borderId="0">
      <alignment/>
      <protection/>
    </xf>
    <xf numFmtId="0" fontId="5" fillId="14" borderId="0" applyNumberFormat="0" applyBorder="0" applyAlignment="0" applyProtection="0"/>
    <xf numFmtId="0" fontId="58" fillId="33" borderId="10" applyNumberFormat="0" applyAlignment="0" applyProtection="0"/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37" borderId="13" applyNumberFormat="0" applyFont="0" applyAlignment="0" applyProtection="0"/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8" borderId="0" applyNumberFormat="0" applyBorder="0" applyAlignment="0" applyProtection="0"/>
    <xf numFmtId="0" fontId="15" fillId="39" borderId="14" applyNumberFormat="0" applyFont="0" applyAlignment="0" applyProtection="0"/>
    <xf numFmtId="0" fontId="48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60" fillId="0" borderId="15" applyNumberFormat="0" applyFill="0" applyAlignment="0" applyProtection="0"/>
    <xf numFmtId="43" fontId="15" fillId="0" borderId="0" applyFont="0" applyFill="0" applyBorder="0" applyAlignment="0" applyProtection="0"/>
    <xf numFmtId="0" fontId="47" fillId="41" borderId="0" applyNumberFormat="0" applyBorder="0" applyAlignment="0" applyProtection="0"/>
    <xf numFmtId="9" fontId="15" fillId="0" borderId="0" applyFont="0" applyFill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27" fillId="7" borderId="1" applyNumberFormat="0" applyAlignment="0" applyProtection="0"/>
    <xf numFmtId="0" fontId="6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50" fillId="0" borderId="17" applyNumberFormat="0" applyFill="0" applyAlignment="0" applyProtection="0"/>
    <xf numFmtId="0" fontId="23" fillId="9" borderId="0" applyNumberFormat="0" applyBorder="0" applyAlignment="0" applyProtection="0"/>
    <xf numFmtId="0" fontId="31" fillId="0" borderId="2" applyNumberFormat="0" applyFill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3" fillId="27" borderId="18" applyNumberFormat="0" applyAlignment="0" applyProtection="0"/>
    <xf numFmtId="0" fontId="47" fillId="42" borderId="0" applyNumberFormat="0" applyBorder="0" applyAlignment="0" applyProtection="0"/>
    <xf numFmtId="0" fontId="22" fillId="43" borderId="0" applyNumberFormat="0" applyBorder="0" applyAlignment="0" applyProtection="0"/>
    <xf numFmtId="0" fontId="48" fillId="4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47" fillId="45" borderId="0" applyNumberFormat="0" applyBorder="0" applyAlignment="0" applyProtection="0"/>
    <xf numFmtId="42" fontId="15" fillId="0" borderId="0" applyFont="0" applyFill="0" applyBorder="0" applyAlignment="0" applyProtection="0"/>
    <xf numFmtId="0" fontId="47" fillId="46" borderId="0" applyNumberFormat="0" applyBorder="0" applyAlignment="0" applyProtection="0"/>
    <xf numFmtId="0" fontId="22" fillId="47" borderId="0" applyNumberFormat="0" applyBorder="0" applyAlignment="0" applyProtection="0"/>
    <xf numFmtId="0" fontId="48" fillId="48" borderId="0" applyNumberFormat="0" applyBorder="0" applyAlignment="0" applyProtection="0"/>
    <xf numFmtId="0" fontId="15" fillId="0" borderId="0">
      <alignment/>
      <protection/>
    </xf>
    <xf numFmtId="0" fontId="47" fillId="49" borderId="0" applyNumberFormat="0" applyBorder="0" applyAlignment="0" applyProtection="0"/>
    <xf numFmtId="0" fontId="15" fillId="0" borderId="0">
      <alignment/>
      <protection/>
    </xf>
    <xf numFmtId="0" fontId="29" fillId="32" borderId="11" applyNumberFormat="0" applyAlignment="0" applyProtection="0"/>
    <xf numFmtId="0" fontId="47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0" fillId="37" borderId="13" applyNumberFormat="0" applyFont="0" applyAlignment="0" applyProtection="0"/>
    <xf numFmtId="0" fontId="22" fillId="53" borderId="0" applyNumberFormat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54" borderId="0" applyNumberFormat="0" applyBorder="0" applyAlignment="0" applyProtection="0"/>
    <xf numFmtId="0" fontId="47" fillId="0" borderId="0">
      <alignment/>
      <protection/>
    </xf>
    <xf numFmtId="0" fontId="22" fillId="3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</cellStyleXfs>
  <cellXfs count="2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6" fontId="5" fillId="0" borderId="2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77" fontId="1" fillId="0" borderId="23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177" fontId="64" fillId="0" borderId="22" xfId="0" applyNumberFormat="1" applyFont="1" applyBorder="1" applyAlignment="1">
      <alignment horizontal="center" vertical="center"/>
    </xf>
    <xf numFmtId="179" fontId="64" fillId="0" borderId="23" xfId="0" applyNumberFormat="1" applyFont="1" applyBorder="1" applyAlignment="1">
      <alignment horizontal="center" vertical="center"/>
    </xf>
    <xf numFmtId="0" fontId="1" fillId="55" borderId="21" xfId="0" applyFont="1" applyFill="1" applyBorder="1" applyAlignment="1">
      <alignment horizontal="center" vertical="center"/>
    </xf>
    <xf numFmtId="177" fontId="5" fillId="55" borderId="22" xfId="0" applyNumberFormat="1" applyFont="1" applyFill="1" applyBorder="1" applyAlignment="1">
      <alignment horizontal="center" vertical="center"/>
    </xf>
    <xf numFmtId="179" fontId="1" fillId="0" borderId="27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9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0" fillId="0" borderId="22" xfId="118" applyFont="1" applyBorder="1" applyAlignment="1">
      <alignment horizontal="center" vertical="center" wrapText="1"/>
      <protection/>
    </xf>
    <xf numFmtId="178" fontId="1" fillId="0" borderId="23" xfId="118" applyNumberFormat="1" applyFont="1" applyBorder="1" applyAlignment="1">
      <alignment horizontal="center" vertical="center"/>
      <protection/>
    </xf>
    <xf numFmtId="178" fontId="10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182" fontId="10" fillId="0" borderId="22" xfId="118" applyNumberFormat="1" applyFont="1" applyBorder="1" applyAlignment="1">
      <alignment horizontal="center" vertical="center" wrapText="1"/>
      <protection/>
    </xf>
    <xf numFmtId="183" fontId="10" fillId="0" borderId="22" xfId="118" applyNumberFormat="1" applyFont="1" applyBorder="1" applyAlignment="1">
      <alignment horizontal="center" vertical="center" wrapText="1"/>
      <protection/>
    </xf>
    <xf numFmtId="179" fontId="10" fillId="0" borderId="22" xfId="0" applyNumberFormat="1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179" fontId="1" fillId="0" borderId="22" xfId="41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vertical="center" wrapText="1"/>
    </xf>
    <xf numFmtId="178" fontId="10" fillId="0" borderId="22" xfId="118" applyNumberFormat="1" applyFont="1" applyBorder="1" applyAlignment="1">
      <alignment horizontal="center" vertical="center" wrapText="1"/>
      <protection/>
    </xf>
    <xf numFmtId="178" fontId="1" fillId="0" borderId="23" xfId="72" applyNumberFormat="1" applyFont="1" applyBorder="1" applyAlignment="1" applyProtection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177" fontId="1" fillId="0" borderId="23" xfId="72" applyNumberFormat="1" applyFont="1" applyBorder="1" applyAlignment="1" applyProtection="1">
      <alignment horizontal="center" vertical="center"/>
      <protection/>
    </xf>
    <xf numFmtId="178" fontId="1" fillId="0" borderId="0" xfId="113" applyNumberFormat="1" applyFont="1" applyBorder="1" applyAlignment="1">
      <alignment horizontal="center" vertical="center"/>
      <protection/>
    </xf>
    <xf numFmtId="0" fontId="1" fillId="0" borderId="21" xfId="113" applyFont="1" applyBorder="1" applyAlignment="1">
      <alignment horizontal="left" vertical="center"/>
      <protection/>
    </xf>
    <xf numFmtId="184" fontId="1" fillId="0" borderId="22" xfId="79" applyNumberFormat="1" applyFont="1" applyBorder="1" applyAlignment="1">
      <alignment horizontal="center" vertical="center"/>
      <protection/>
    </xf>
    <xf numFmtId="178" fontId="1" fillId="0" borderId="23" xfId="79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178" fontId="10" fillId="0" borderId="23" xfId="118" applyNumberFormat="1" applyFont="1" applyBorder="1" applyAlignment="1">
      <alignment horizontal="center" vertical="center" wrapText="1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179" fontId="0" fillId="0" borderId="22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vertical="center" wrapText="1"/>
    </xf>
    <xf numFmtId="178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84" fontId="1" fillId="0" borderId="25" xfId="0" applyNumberFormat="1" applyFont="1" applyFill="1" applyBorder="1" applyAlignment="1" applyProtection="1">
      <alignment horizontal="center" vertical="center"/>
      <protection/>
    </xf>
    <xf numFmtId="178" fontId="1" fillId="0" borderId="27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right" vertical="center" wrapText="1"/>
    </xf>
    <xf numFmtId="178" fontId="1" fillId="0" borderId="0" xfId="118" applyNumberFormat="1" applyFont="1" applyBorder="1" applyAlignment="1">
      <alignment horizontal="center" vertical="center" wrapText="1"/>
      <protection/>
    </xf>
    <xf numFmtId="186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184" fontId="7" fillId="0" borderId="0" xfId="0" applyNumberFormat="1" applyFont="1" applyAlignment="1">
      <alignment vertical="center" wrapText="1"/>
    </xf>
    <xf numFmtId="178" fontId="10" fillId="0" borderId="0" xfId="118" applyNumberFormat="1" applyFont="1" applyBorder="1" applyAlignment="1">
      <alignment horizontal="center" vertical="center" wrapText="1"/>
      <protection/>
    </xf>
    <xf numFmtId="178" fontId="1" fillId="0" borderId="0" xfId="72" applyNumberFormat="1" applyFont="1" applyBorder="1" applyAlignment="1" applyProtection="1">
      <alignment horizontal="center" vertical="center"/>
      <protection/>
    </xf>
    <xf numFmtId="177" fontId="1" fillId="0" borderId="0" xfId="7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185" fontId="1" fillId="0" borderId="22" xfId="0" applyNumberFormat="1" applyFont="1" applyFill="1" applyBorder="1" applyAlignment="1" applyProtection="1">
      <alignment horizontal="center" vertical="center"/>
      <protection hidden="1"/>
    </xf>
    <xf numFmtId="176" fontId="1" fillId="56" borderId="22" xfId="0" applyNumberFormat="1" applyFont="1" applyFill="1" applyBorder="1" applyAlignment="1">
      <alignment horizontal="center" vertical="center"/>
    </xf>
    <xf numFmtId="176" fontId="65" fillId="56" borderId="22" xfId="0" applyNumberFormat="1" applyFont="1" applyFill="1" applyBorder="1" applyAlignment="1">
      <alignment horizontal="center" vertical="center"/>
    </xf>
    <xf numFmtId="176" fontId="65" fillId="55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 applyProtection="1">
      <alignment horizontal="center" vertical="center"/>
      <protection hidden="1"/>
    </xf>
    <xf numFmtId="176" fontId="6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176" fontId="1" fillId="0" borderId="25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13" fillId="0" borderId="3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8" fontId="1" fillId="56" borderId="23" xfId="0" applyNumberFormat="1" applyFont="1" applyFill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8" fontId="1" fillId="55" borderId="35" xfId="0" applyNumberFormat="1" applyFont="1" applyFill="1" applyBorder="1" applyAlignment="1">
      <alignment horizontal="center" vertical="center"/>
    </xf>
    <xf numFmtId="178" fontId="65" fillId="0" borderId="23" xfId="0" applyNumberFormat="1" applyFont="1" applyFill="1" applyBorder="1" applyAlignment="1">
      <alignment horizontal="center" vertical="center"/>
    </xf>
    <xf numFmtId="178" fontId="65" fillId="0" borderId="2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9" fontId="0" fillId="56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56" borderId="21" xfId="0" applyNumberFormat="1" applyFont="1" applyFill="1" applyBorder="1" applyAlignment="1">
      <alignment horizontal="left" vertical="center"/>
    </xf>
    <xf numFmtId="185" fontId="10" fillId="0" borderId="36" xfId="0" applyNumberFormat="1" applyFont="1" applyBorder="1" applyAlignment="1">
      <alignment horizontal="center" vertical="center" wrapText="1"/>
    </xf>
    <xf numFmtId="178" fontId="10" fillId="0" borderId="37" xfId="0" applyNumberFormat="1" applyFont="1" applyBorder="1" applyAlignment="1">
      <alignment horizontal="center" vertical="center" wrapText="1"/>
    </xf>
    <xf numFmtId="185" fontId="1" fillId="0" borderId="38" xfId="0" applyNumberFormat="1" applyFont="1" applyBorder="1" applyAlignment="1">
      <alignment horizontal="center" vertical="center" wrapText="1"/>
    </xf>
    <xf numFmtId="178" fontId="10" fillId="0" borderId="39" xfId="0" applyNumberFormat="1" applyFont="1" applyBorder="1" applyAlignment="1">
      <alignment horizontal="center" vertical="center" wrapText="1"/>
    </xf>
    <xf numFmtId="49" fontId="1" fillId="56" borderId="40" xfId="0" applyNumberFormat="1" applyFont="1" applyFill="1" applyBorder="1" applyAlignment="1">
      <alignment horizontal="left" vertical="center"/>
    </xf>
    <xf numFmtId="179" fontId="1" fillId="56" borderId="40" xfId="113" applyNumberFormat="1" applyFont="1" applyFill="1" applyBorder="1" applyAlignment="1">
      <alignment horizontal="center" vertical="center"/>
      <protection/>
    </xf>
    <xf numFmtId="181" fontId="1" fillId="0" borderId="40" xfId="113" applyNumberFormat="1" applyFont="1" applyBorder="1" applyAlignment="1">
      <alignment horizontal="center" vertical="center"/>
      <protection/>
    </xf>
    <xf numFmtId="185" fontId="10" fillId="0" borderId="38" xfId="0" applyNumberFormat="1" applyFont="1" applyBorder="1" applyAlignment="1">
      <alignment horizontal="center" vertical="center" wrapText="1"/>
    </xf>
    <xf numFmtId="177" fontId="10" fillId="0" borderId="39" xfId="0" applyNumberFormat="1" applyFont="1" applyBorder="1" applyAlignment="1">
      <alignment horizontal="center" vertical="center" wrapText="1"/>
    </xf>
    <xf numFmtId="185" fontId="10" fillId="0" borderId="38" xfId="0" applyNumberFormat="1" applyFont="1" applyFill="1" applyBorder="1" applyAlignment="1">
      <alignment horizontal="center" vertical="center" wrapText="1"/>
    </xf>
    <xf numFmtId="185" fontId="65" fillId="0" borderId="22" xfId="113" applyNumberFormat="1" applyFont="1" applyFill="1" applyBorder="1" applyAlignment="1">
      <alignment horizontal="center" vertical="center"/>
      <protection/>
    </xf>
    <xf numFmtId="178" fontId="1" fillId="0" borderId="23" xfId="113" applyNumberFormat="1" applyFont="1" applyBorder="1" applyAlignment="1">
      <alignment horizontal="center" vertical="center"/>
      <protection/>
    </xf>
    <xf numFmtId="185" fontId="1" fillId="0" borderId="22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85" fontId="1" fillId="0" borderId="25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5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21" xfId="27" applyFont="1" applyBorder="1" applyAlignment="1">
      <alignment horizontal="left" vertical="center"/>
      <protection/>
    </xf>
    <xf numFmtId="0" fontId="5" fillId="0" borderId="40" xfId="113" applyFont="1" applyBorder="1" applyAlignment="1">
      <alignment horizontal="left" vertical="center" wrapText="1"/>
      <protection/>
    </xf>
    <xf numFmtId="0" fontId="20" fillId="0" borderId="40" xfId="0" applyFont="1" applyBorder="1" applyAlignment="1">
      <alignment horizontal="center" vertical="center"/>
    </xf>
    <xf numFmtId="181" fontId="20" fillId="0" borderId="4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5" fillId="0" borderId="21" xfId="113" applyFont="1" applyFill="1" applyBorder="1" applyAlignment="1">
      <alignment horizontal="left" vertical="center" wrapText="1"/>
      <protection/>
    </xf>
    <xf numFmtId="0" fontId="5" fillId="0" borderId="24" xfId="113" applyFont="1" applyFill="1" applyBorder="1" applyAlignment="1">
      <alignment horizontal="left" vertical="center" wrapText="1"/>
      <protection/>
    </xf>
    <xf numFmtId="178" fontId="10" fillId="0" borderId="25" xfId="118" applyNumberFormat="1" applyFont="1" applyBorder="1" applyAlignment="1">
      <alignment horizontal="center" vertical="center" wrapText="1"/>
      <protection/>
    </xf>
    <xf numFmtId="178" fontId="10" fillId="0" borderId="27" xfId="118" applyNumberFormat="1" applyFont="1" applyBorder="1" applyAlignment="1">
      <alignment horizontal="center" vertical="center" wrapText="1"/>
      <protection/>
    </xf>
    <xf numFmtId="0" fontId="5" fillId="0" borderId="0" xfId="113" applyFont="1" applyFill="1" applyBorder="1" applyAlignment="1">
      <alignment horizontal="left" vertical="center" wrapText="1"/>
      <protection/>
    </xf>
    <xf numFmtId="0" fontId="10" fillId="0" borderId="0" xfId="118" applyFont="1" applyBorder="1" applyAlignment="1">
      <alignment horizontal="center" vertical="center" wrapText="1"/>
      <protection/>
    </xf>
    <xf numFmtId="0" fontId="5" fillId="0" borderId="19" xfId="113" applyFont="1" applyFill="1" applyBorder="1" applyAlignment="1">
      <alignment horizontal="center" vertical="center" wrapText="1"/>
      <protection/>
    </xf>
    <xf numFmtId="0" fontId="10" fillId="0" borderId="33" xfId="118" applyFont="1" applyBorder="1" applyAlignment="1">
      <alignment horizontal="center" vertical="center" wrapText="1"/>
      <protection/>
    </xf>
    <xf numFmtId="176" fontId="10" fillId="0" borderId="22" xfId="118" applyNumberFormat="1" applyFont="1" applyBorder="1" applyAlignment="1">
      <alignment horizontal="center" vertical="center" wrapText="1"/>
      <protection/>
    </xf>
    <xf numFmtId="184" fontId="10" fillId="0" borderId="22" xfId="118" applyNumberFormat="1" applyFont="1" applyBorder="1" applyAlignment="1">
      <alignment horizontal="center" vertical="center" wrapText="1"/>
      <protection/>
    </xf>
    <xf numFmtId="178" fontId="10" fillId="0" borderId="23" xfId="118" applyNumberFormat="1" applyFont="1" applyFill="1" applyBorder="1" applyAlignment="1">
      <alignment horizontal="center" vertical="center" wrapText="1"/>
      <protection/>
    </xf>
    <xf numFmtId="0" fontId="5" fillId="0" borderId="21" xfId="113" applyFont="1" applyBorder="1" applyAlignment="1">
      <alignment horizontal="left" vertical="center" wrapText="1"/>
      <protection/>
    </xf>
    <xf numFmtId="176" fontId="1" fillId="0" borderId="22" xfId="118" applyNumberFormat="1" applyFont="1" applyFill="1" applyBorder="1" applyAlignment="1">
      <alignment horizontal="center" vertical="center" wrapText="1"/>
      <protection/>
    </xf>
    <xf numFmtId="184" fontId="1" fillId="0" borderId="22" xfId="118" applyNumberFormat="1" applyFont="1" applyFill="1" applyBorder="1" applyAlignment="1">
      <alignment horizontal="center" vertical="center" wrapText="1"/>
      <protection/>
    </xf>
    <xf numFmtId="0" fontId="5" fillId="0" borderId="41" xfId="113" applyFont="1" applyBorder="1" applyAlignment="1">
      <alignment horizontal="left" vertical="center" wrapText="1"/>
      <protection/>
    </xf>
    <xf numFmtId="176" fontId="1" fillId="0" borderId="42" xfId="118" applyNumberFormat="1" applyFont="1" applyFill="1" applyBorder="1" applyAlignment="1">
      <alignment horizontal="center" vertical="center" wrapText="1"/>
      <protection/>
    </xf>
    <xf numFmtId="178" fontId="10" fillId="0" borderId="43" xfId="118" applyNumberFormat="1" applyFont="1" applyBorder="1" applyAlignment="1">
      <alignment horizontal="center" vertical="center" wrapText="1"/>
      <protection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9" xfId="113" applyFont="1" applyBorder="1" applyAlignment="1">
      <alignment horizontal="center" vertical="center"/>
      <protection/>
    </xf>
    <xf numFmtId="0" fontId="0" fillId="0" borderId="33" xfId="113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/>
    </xf>
    <xf numFmtId="185" fontId="1" fillId="0" borderId="44" xfId="27" applyNumberFormat="1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44" xfId="27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185" fontId="1" fillId="0" borderId="24" xfId="27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78" fontId="1" fillId="0" borderId="45" xfId="27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>
      <alignment/>
    </xf>
    <xf numFmtId="178" fontId="1" fillId="0" borderId="34" xfId="27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3" applyFont="1" applyBorder="1" applyAlignment="1">
      <alignment horizontal="center" vertical="center"/>
      <protection/>
    </xf>
    <xf numFmtId="0" fontId="1" fillId="0" borderId="0" xfId="113" applyFont="1" applyBorder="1" applyAlignment="1">
      <alignment horizontal="center" vertical="center"/>
      <protection/>
    </xf>
    <xf numFmtId="0" fontId="1" fillId="0" borderId="46" xfId="113" applyFont="1" applyBorder="1" applyAlignment="1">
      <alignment horizontal="right" vertical="center"/>
      <protection/>
    </xf>
    <xf numFmtId="0" fontId="1" fillId="0" borderId="19" xfId="113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shrinkToFit="1"/>
    </xf>
    <xf numFmtId="0" fontId="1" fillId="0" borderId="24" xfId="113" applyFont="1" applyBorder="1" applyAlignment="1">
      <alignment horizontal="left" vertical="center"/>
      <protection/>
    </xf>
    <xf numFmtId="0" fontId="1" fillId="0" borderId="0" xfId="113" applyFont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4" xfId="113" applyFont="1" applyBorder="1" applyAlignment="1">
      <alignment vertical="center"/>
      <protection/>
    </xf>
    <xf numFmtId="181" fontId="1" fillId="0" borderId="25" xfId="27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8" fontId="0" fillId="0" borderId="23" xfId="27" applyNumberFormat="1" applyFont="1" applyFill="1" applyBorder="1" applyAlignment="1" applyProtection="1">
      <alignment horizontal="center" vertical="center"/>
      <protection/>
    </xf>
    <xf numFmtId="178" fontId="0" fillId="0" borderId="2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8" fontId="1" fillId="0" borderId="27" xfId="27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</cellXfs>
  <cellStyles count="144">
    <cellStyle name="Normal" xfId="0"/>
    <cellStyle name="常规 12 2" xfId="15"/>
    <cellStyle name="输入 2" xfId="16"/>
    <cellStyle name="常规 3" xfId="17"/>
    <cellStyle name="常规 6 2" xfId="18"/>
    <cellStyle name="常规 9 2" xfId="19"/>
    <cellStyle name="Title" xfId="20"/>
    <cellStyle name="常规 4 2" xfId="21"/>
    <cellStyle name="适中 2" xfId="22"/>
    <cellStyle name="Warning Text" xfId="23"/>
    <cellStyle name="常规 2" xfId="24"/>
    <cellStyle name="链接单元格 2" xfId="25"/>
    <cellStyle name="常规 7 2" xfId="26"/>
    <cellStyle name="常规_Sheet1_2" xfId="27"/>
    <cellStyle name="Heading 3" xfId="28"/>
    <cellStyle name="标题 5" xfId="29"/>
    <cellStyle name="差 2" xfId="30"/>
    <cellStyle name="常规 6 3" xfId="31"/>
    <cellStyle name="Input" xfId="32"/>
    <cellStyle name="常规 9" xfId="33"/>
    <cellStyle name="常规 8" xfId="34"/>
    <cellStyle name="标题 1 2" xfId="35"/>
    <cellStyle name="常规 8 2" xfId="36"/>
    <cellStyle name="标题 2 2" xfId="37"/>
    <cellStyle name="Total" xfId="38"/>
    <cellStyle name="常规 3 2" xfId="39"/>
    <cellStyle name="常规 4" xfId="40"/>
    <cellStyle name="常规_Sheet1_8" xfId="41"/>
    <cellStyle name="常规 6" xfId="42"/>
    <cellStyle name="常规 7 3" xfId="43"/>
    <cellStyle name="常规 5 2" xfId="44"/>
    <cellStyle name="常规 5" xfId="45"/>
    <cellStyle name="Accent1" xfId="46"/>
    <cellStyle name="强调文字颜色 3" xfId="47"/>
    <cellStyle name="输出 2" xfId="48"/>
    <cellStyle name="40% - 强调文字颜色 2" xfId="49"/>
    <cellStyle name="Good" xfId="50"/>
    <cellStyle name="Neutral" xfId="51"/>
    <cellStyle name="60% - 强调文字颜色 2" xfId="52"/>
    <cellStyle name="20% - Accent2" xfId="53"/>
    <cellStyle name="40% - 强调文字颜色 1" xfId="54"/>
    <cellStyle name="强调文字颜色 2" xfId="55"/>
    <cellStyle name="适中" xfId="56"/>
    <cellStyle name="60% - Accent3" xfId="57"/>
    <cellStyle name="强调文字颜色 1" xfId="58"/>
    <cellStyle name="Heading 2" xfId="59"/>
    <cellStyle name="常规_Sheet3" xfId="60"/>
    <cellStyle name="标题 4" xfId="61"/>
    <cellStyle name="标题 4 2" xfId="62"/>
    <cellStyle name="好" xfId="63"/>
    <cellStyle name="标题" xfId="64"/>
    <cellStyle name="常规 10" xfId="65"/>
    <cellStyle name="40% - Accent1" xfId="66"/>
    <cellStyle name="60% - 强调文字颜色 3" xfId="67"/>
    <cellStyle name="Calculation" xfId="68"/>
    <cellStyle name="20% - Accent3" xfId="69"/>
    <cellStyle name="60% - 强调文字颜色 1" xfId="70"/>
    <cellStyle name="20% - Accent1" xfId="71"/>
    <cellStyle name="常规_Sheet1_1" xfId="72"/>
    <cellStyle name="Output" xfId="73"/>
    <cellStyle name="链接单元格" xfId="74"/>
    <cellStyle name="常规 7" xfId="75"/>
    <cellStyle name="20% - Accent4" xfId="76"/>
    <cellStyle name="检查单元格" xfId="77"/>
    <cellStyle name="20% - Accent6" xfId="78"/>
    <cellStyle name="常规_Sheet1_13" xfId="79"/>
    <cellStyle name="40% - 强调文字颜色 3" xfId="80"/>
    <cellStyle name="Accent2" xfId="81"/>
    <cellStyle name="强调文字颜色 4" xfId="82"/>
    <cellStyle name="常规_2011年11月" xfId="83"/>
    <cellStyle name="汇总 2" xfId="84"/>
    <cellStyle name="Comma [0]" xfId="85"/>
    <cellStyle name="Accent5" xfId="86"/>
    <cellStyle name="Followed Hyperlink" xfId="87"/>
    <cellStyle name="计算" xfId="88"/>
    <cellStyle name="20% - 强调文字颜色 4" xfId="89"/>
    <cellStyle name="差" xfId="90"/>
    <cellStyle name="Currency" xfId="91"/>
    <cellStyle name="60% - Accent5" xfId="92"/>
    <cellStyle name="20% - 强调文字颜色 3" xfId="93"/>
    <cellStyle name="常规 13" xfId="94"/>
    <cellStyle name="40% - Accent4" xfId="95"/>
    <cellStyle name="60% - 强调文字颜色 6" xfId="96"/>
    <cellStyle name="Hyperlink" xfId="97"/>
    <cellStyle name="检查单元格 2" xfId="98"/>
    <cellStyle name="标题 1" xfId="99"/>
    <cellStyle name="常规 12" xfId="100"/>
    <cellStyle name="40% - Accent3" xfId="101"/>
    <cellStyle name="输入" xfId="102"/>
    <cellStyle name="60% - 强调文字颜色 5" xfId="103"/>
    <cellStyle name="20% - Accent5" xfId="104"/>
    <cellStyle name="20% - 强调文字颜色 2" xfId="105"/>
    <cellStyle name="注释 2" xfId="106"/>
    <cellStyle name="警告文本" xfId="107"/>
    <cellStyle name="常规 11" xfId="108"/>
    <cellStyle name="40% - Accent2" xfId="109"/>
    <cellStyle name="注释" xfId="110"/>
    <cellStyle name="60% - 强调文字颜色 4" xfId="111"/>
    <cellStyle name="Explanatory Text" xfId="112"/>
    <cellStyle name="常规_Sheet1" xfId="113"/>
    <cellStyle name="标题 2" xfId="114"/>
    <cellStyle name="Comma" xfId="115"/>
    <cellStyle name="20% - 强调文字颜色 1" xfId="116"/>
    <cellStyle name="Percent" xfId="117"/>
    <cellStyle name="_ET_STYLE_NoName_00_" xfId="118"/>
    <cellStyle name="警告文本 2" xfId="119"/>
    <cellStyle name="汇总" xfId="120"/>
    <cellStyle name="计算 2" xfId="121"/>
    <cellStyle name="解释性文本" xfId="122"/>
    <cellStyle name="Heading 1" xfId="123"/>
    <cellStyle name="标题 3" xfId="124"/>
    <cellStyle name="好 2" xfId="125"/>
    <cellStyle name="Linked Cell" xfId="126"/>
    <cellStyle name="常规_Sheet1_14" xfId="127"/>
    <cellStyle name="解释性文本 2" xfId="128"/>
    <cellStyle name="输出" xfId="129"/>
    <cellStyle name="40% - 强调文字颜色 4" xfId="130"/>
    <cellStyle name="Accent3" xfId="131"/>
    <cellStyle name="强调文字颜色 5" xfId="132"/>
    <cellStyle name="Bad" xfId="133"/>
    <cellStyle name="常规 2 2" xfId="134"/>
    <cellStyle name="20% - 强调文字颜色 5" xfId="135"/>
    <cellStyle name="Currency [0]" xfId="136"/>
    <cellStyle name="40% - 强调文字颜色 5" xfId="137"/>
    <cellStyle name="Accent4" xfId="138"/>
    <cellStyle name="强调文字颜色 6" xfId="139"/>
    <cellStyle name="常规 2 3" xfId="140"/>
    <cellStyle name="20% - 强调文字颜色 6" xfId="141"/>
    <cellStyle name="_Sheet1" xfId="142"/>
    <cellStyle name="Check Cell" xfId="143"/>
    <cellStyle name="40% - 强调文字颜色 6" xfId="144"/>
    <cellStyle name="Accent6" xfId="145"/>
    <cellStyle name="60% - Accent6" xfId="146"/>
    <cellStyle name="60% - Accent4" xfId="147"/>
    <cellStyle name="Note" xfId="148"/>
    <cellStyle name="60% - Accent1" xfId="149"/>
    <cellStyle name="标题 3 2" xfId="150"/>
    <cellStyle name="常规 2 4" xfId="151"/>
    <cellStyle name="Heading 4" xfId="152"/>
    <cellStyle name="40% - Accent6" xfId="153"/>
    <cellStyle name="常规 15" xfId="154"/>
    <cellStyle name="60% - Accent2" xfId="155"/>
    <cellStyle name="40% - Accent5" xfId="156"/>
    <cellStyle name="常规 14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tabSelected="1" workbookViewId="0" topLeftCell="C1">
      <selection activeCell="F23" sqref="F23"/>
    </sheetView>
  </sheetViews>
  <sheetFormatPr defaultColWidth="7.875" defaultRowHeight="19.5" customHeight="1"/>
  <cols>
    <col min="1" max="1" width="9.25390625" style="204" customWidth="1"/>
    <col min="2" max="2" width="12.125" style="55" customWidth="1"/>
    <col min="3" max="3" width="25.50390625" style="55" customWidth="1"/>
    <col min="4" max="4" width="11.50390625" style="55" customWidth="1"/>
    <col min="5" max="5" width="12.50390625" style="55" customWidth="1"/>
    <col min="6" max="6" width="11.50390625" style="55" customWidth="1"/>
    <col min="7" max="7" width="7.875" style="204" customWidth="1"/>
    <col min="8" max="8" width="7.50390625" style="55" customWidth="1"/>
    <col min="9" max="16384" width="7.875" style="55" customWidth="1"/>
  </cols>
  <sheetData>
    <row r="2" spans="3:5" ht="19.5" customHeight="1">
      <c r="C2" s="205" t="s">
        <v>0</v>
      </c>
      <c r="D2" s="205"/>
      <c r="E2" s="205"/>
    </row>
    <row r="3" spans="3:5" ht="19.5" customHeight="1">
      <c r="C3" s="206"/>
      <c r="D3" s="207"/>
      <c r="E3" s="207"/>
    </row>
    <row r="4" spans="3:5" ht="24.75" customHeight="1">
      <c r="C4" s="208" t="s">
        <v>1</v>
      </c>
      <c r="D4" s="209" t="s">
        <v>2</v>
      </c>
      <c r="E4" s="217" t="s">
        <v>3</v>
      </c>
    </row>
    <row r="5" spans="3:5" ht="24.75" customHeight="1">
      <c r="C5" s="210" t="s">
        <v>4</v>
      </c>
      <c r="D5" s="74" t="s">
        <v>5</v>
      </c>
      <c r="E5" s="218">
        <v>8.6</v>
      </c>
    </row>
    <row r="6" spans="3:5" ht="24.75" customHeight="1">
      <c r="C6" s="210" t="s">
        <v>6</v>
      </c>
      <c r="D6" s="74"/>
      <c r="E6" s="218"/>
    </row>
    <row r="7" spans="3:5" ht="24.75" customHeight="1">
      <c r="C7" s="210" t="s">
        <v>7</v>
      </c>
      <c r="D7" s="74" t="s">
        <v>5</v>
      </c>
      <c r="E7" s="218">
        <v>-27.7284826974268</v>
      </c>
    </row>
    <row r="8" spans="3:5" ht="24.75" customHeight="1">
      <c r="C8" s="210" t="s">
        <v>8</v>
      </c>
      <c r="D8" s="74"/>
      <c r="E8" s="218"/>
    </row>
    <row r="9" spans="3:5" ht="24.75" customHeight="1">
      <c r="C9" s="210" t="s">
        <v>9</v>
      </c>
      <c r="D9" s="74" t="s">
        <v>5</v>
      </c>
      <c r="E9" s="218">
        <v>9.274534161490692</v>
      </c>
    </row>
    <row r="10" spans="3:5" ht="24.75" customHeight="1">
      <c r="C10" s="210" t="s">
        <v>10</v>
      </c>
      <c r="D10" s="74" t="s">
        <v>5</v>
      </c>
      <c r="E10" s="218">
        <v>-2.192546583850927</v>
      </c>
    </row>
    <row r="11" spans="3:5" ht="24.75" customHeight="1">
      <c r="C11" s="210" t="s">
        <v>11</v>
      </c>
      <c r="D11" s="74" t="s">
        <v>5</v>
      </c>
      <c r="E11" s="218">
        <v>-3.8307009760425927</v>
      </c>
    </row>
    <row r="12" spans="3:5" ht="24.75" customHeight="1">
      <c r="C12" s="79" t="s">
        <v>12</v>
      </c>
      <c r="D12" s="74" t="s">
        <v>5</v>
      </c>
      <c r="E12" s="218">
        <v>8.02182786157941</v>
      </c>
    </row>
    <row r="13" spans="3:5" ht="24.75" customHeight="1">
      <c r="C13" s="211" t="s">
        <v>13</v>
      </c>
      <c r="D13" s="172" t="s">
        <v>5</v>
      </c>
      <c r="E13" s="219">
        <v>8.985448092280379</v>
      </c>
    </row>
    <row r="14" spans="3:5" ht="24.75" customHeight="1">
      <c r="C14" s="212"/>
      <c r="D14" s="102"/>
      <c r="E14" s="220"/>
    </row>
    <row r="15" spans="3:5" ht="24.75" customHeight="1">
      <c r="C15" s="208" t="s">
        <v>1</v>
      </c>
      <c r="D15" s="213" t="s">
        <v>14</v>
      </c>
      <c r="E15" s="217" t="s">
        <v>15</v>
      </c>
    </row>
    <row r="16" spans="3:5" ht="24.75" customHeight="1">
      <c r="C16" s="214" t="s">
        <v>16</v>
      </c>
      <c r="D16" s="119">
        <v>256.49</v>
      </c>
      <c r="E16" s="221">
        <v>21.7</v>
      </c>
    </row>
    <row r="17" spans="3:5" ht="24.75" customHeight="1">
      <c r="C17" s="214" t="s">
        <v>12</v>
      </c>
      <c r="D17" s="118">
        <v>96.96</v>
      </c>
      <c r="E17" s="222">
        <v>14.6</v>
      </c>
    </row>
    <row r="18" spans="3:6" ht="24.75" customHeight="1">
      <c r="C18" s="214" t="s">
        <v>13</v>
      </c>
      <c r="D18" s="119">
        <v>159.53</v>
      </c>
      <c r="E18" s="222">
        <v>26.4</v>
      </c>
      <c r="F18" s="223"/>
    </row>
    <row r="19" spans="3:5" ht="24.75" customHeight="1">
      <c r="C19" s="215" t="s">
        <v>17</v>
      </c>
      <c r="D19" s="216">
        <v>98.1</v>
      </c>
      <c r="E19" s="224">
        <v>-0.8</v>
      </c>
    </row>
    <row r="21" ht="19.5" customHeight="1">
      <c r="E21" s="225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C23" sqref="C23"/>
    </sheetView>
  </sheetViews>
  <sheetFormatPr defaultColWidth="7.875" defaultRowHeight="19.5" customHeight="1"/>
  <cols>
    <col min="1" max="1" width="7.875" style="188" customWidth="1"/>
    <col min="2" max="2" width="13.75390625" style="188" customWidth="1"/>
    <col min="3" max="3" width="11.75390625" style="18" customWidth="1"/>
    <col min="4" max="5" width="13.75390625" style="18" customWidth="1"/>
    <col min="6" max="16384" width="7.875" style="18" customWidth="1"/>
  </cols>
  <sheetData>
    <row r="1" spans="2:6" ht="30.75" customHeight="1">
      <c r="B1" s="189" t="s">
        <v>18</v>
      </c>
      <c r="C1" s="189"/>
      <c r="D1" s="189"/>
      <c r="E1" s="189"/>
      <c r="F1" s="188"/>
    </row>
    <row r="2" spans="2:6" ht="24.75" customHeight="1">
      <c r="B2" s="190" t="s">
        <v>19</v>
      </c>
      <c r="C2" s="191" t="s">
        <v>20</v>
      </c>
      <c r="D2" s="111" t="s">
        <v>14</v>
      </c>
      <c r="E2" s="124" t="s">
        <v>15</v>
      </c>
      <c r="F2" s="200"/>
    </row>
    <row r="3" spans="2:6" ht="24.75" customHeight="1">
      <c r="B3" s="192" t="s">
        <v>21</v>
      </c>
      <c r="C3" s="193" t="s">
        <v>22</v>
      </c>
      <c r="D3" s="194">
        <v>15.7801</v>
      </c>
      <c r="E3" s="201">
        <v>-46.83</v>
      </c>
      <c r="F3" s="188"/>
    </row>
    <row r="4" spans="2:6" ht="24.75" customHeight="1">
      <c r="B4" s="192" t="s">
        <v>23</v>
      </c>
      <c r="C4" s="193" t="s">
        <v>22</v>
      </c>
      <c r="D4" s="194">
        <v>41.1578</v>
      </c>
      <c r="E4" s="201">
        <v>-6.39529859130586</v>
      </c>
      <c r="F4" s="202"/>
    </row>
    <row r="5" spans="2:6" ht="24.75" customHeight="1">
      <c r="B5" s="192" t="s">
        <v>24</v>
      </c>
      <c r="C5" s="193" t="s">
        <v>22</v>
      </c>
      <c r="D5" s="194">
        <v>9.9352</v>
      </c>
      <c r="E5" s="201">
        <v>1.94</v>
      </c>
      <c r="F5" s="188"/>
    </row>
    <row r="6" spans="2:6" ht="24.75" customHeight="1">
      <c r="B6" s="192" t="s">
        <v>25</v>
      </c>
      <c r="C6" s="193" t="s">
        <v>26</v>
      </c>
      <c r="D6" s="194">
        <v>11.327</v>
      </c>
      <c r="E6" s="201">
        <v>45.01</v>
      </c>
      <c r="F6" s="188"/>
    </row>
    <row r="7" spans="2:6" ht="24.75" customHeight="1">
      <c r="B7" s="192" t="s">
        <v>27</v>
      </c>
      <c r="C7" s="193" t="s">
        <v>22</v>
      </c>
      <c r="D7" s="194">
        <v>129.82478999999998</v>
      </c>
      <c r="E7" s="201">
        <v>2.8</v>
      </c>
      <c r="F7" s="202"/>
    </row>
    <row r="8" spans="2:6" ht="24.75" customHeight="1">
      <c r="B8" s="192" t="s">
        <v>28</v>
      </c>
      <c r="C8" s="195" t="s">
        <v>22</v>
      </c>
      <c r="D8" s="194">
        <v>10.44784</v>
      </c>
      <c r="E8" s="201">
        <v>28.8</v>
      </c>
      <c r="F8" s="188"/>
    </row>
    <row r="9" spans="2:6" ht="24.75" customHeight="1">
      <c r="B9" s="192" t="s">
        <v>29</v>
      </c>
      <c r="C9" s="195" t="s">
        <v>22</v>
      </c>
      <c r="D9" s="194">
        <v>7.53941</v>
      </c>
      <c r="E9" s="201">
        <v>50.7</v>
      </c>
      <c r="F9" s="188"/>
    </row>
    <row r="10" spans="2:6" ht="24.75" customHeight="1">
      <c r="B10" s="192" t="s">
        <v>30</v>
      </c>
      <c r="C10" s="193" t="s">
        <v>31</v>
      </c>
      <c r="D10" s="196">
        <v>5274.1</v>
      </c>
      <c r="E10" s="201">
        <v>12.8</v>
      </c>
      <c r="F10" s="188"/>
    </row>
    <row r="11" spans="2:6" ht="24.75" customHeight="1">
      <c r="B11" s="192" t="s">
        <v>32</v>
      </c>
      <c r="C11" s="193" t="s">
        <v>33</v>
      </c>
      <c r="D11" s="194">
        <v>21.10944</v>
      </c>
      <c r="E11" s="201">
        <v>30.4</v>
      </c>
      <c r="F11" s="202"/>
    </row>
    <row r="12" spans="2:6" ht="24.75" customHeight="1">
      <c r="B12" s="192" t="s">
        <v>34</v>
      </c>
      <c r="C12" s="193" t="s">
        <v>22</v>
      </c>
      <c r="D12" s="194">
        <v>40.92078</v>
      </c>
      <c r="E12" s="201">
        <v>5.8</v>
      </c>
      <c r="F12" s="188"/>
    </row>
    <row r="13" spans="2:5" ht="24.75" customHeight="1">
      <c r="B13" s="192" t="s">
        <v>35</v>
      </c>
      <c r="C13" s="193" t="s">
        <v>36</v>
      </c>
      <c r="D13" s="196">
        <v>2295.8</v>
      </c>
      <c r="E13" s="201">
        <v>6</v>
      </c>
    </row>
    <row r="14" spans="2:5" ht="24.75" customHeight="1">
      <c r="B14" s="192" t="s">
        <v>37</v>
      </c>
      <c r="C14" s="193" t="s">
        <v>38</v>
      </c>
      <c r="D14" s="194">
        <v>21.6096</v>
      </c>
      <c r="E14" s="201">
        <v>11.1</v>
      </c>
    </row>
    <row r="15" spans="2:5" ht="24.75" customHeight="1">
      <c r="B15" s="192" t="s">
        <v>39</v>
      </c>
      <c r="C15" s="193" t="s">
        <v>40</v>
      </c>
      <c r="D15" s="194">
        <v>238.71577000000002</v>
      </c>
      <c r="E15" s="201">
        <v>19.2</v>
      </c>
    </row>
    <row r="16" spans="2:5" ht="24.75" customHeight="1">
      <c r="B16" s="192" t="s">
        <v>41</v>
      </c>
      <c r="C16" s="197" t="s">
        <v>42</v>
      </c>
      <c r="D16" s="194">
        <v>40.1964</v>
      </c>
      <c r="E16" s="201">
        <v>5.6</v>
      </c>
    </row>
    <row r="17" spans="2:5" ht="24.75" customHeight="1">
      <c r="B17" s="192" t="s">
        <v>43</v>
      </c>
      <c r="C17" s="197" t="s">
        <v>44</v>
      </c>
      <c r="D17" s="194">
        <v>8.2301</v>
      </c>
      <c r="E17" s="201">
        <v>-12</v>
      </c>
    </row>
    <row r="18" spans="2:5" ht="24.75" customHeight="1">
      <c r="B18" s="198" t="s">
        <v>45</v>
      </c>
      <c r="C18" s="17" t="s">
        <v>22</v>
      </c>
      <c r="D18" s="199">
        <v>2.53605</v>
      </c>
      <c r="E18" s="203">
        <v>12.3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B1">
      <selection activeCell="D20" sqref="D20"/>
    </sheetView>
  </sheetViews>
  <sheetFormatPr defaultColWidth="11.00390625" defaultRowHeight="19.5" customHeight="1"/>
  <cols>
    <col min="1" max="1" width="7.875" style="106" bestFit="1" customWidth="1"/>
    <col min="2" max="2" width="35.375" style="106" customWidth="1"/>
    <col min="3" max="3" width="12.50390625" style="106" customWidth="1"/>
    <col min="4" max="4" width="15.25390625" style="106" customWidth="1"/>
    <col min="5" max="5" width="11.00390625" style="107" customWidth="1"/>
    <col min="6" max="16384" width="11.00390625" style="106" customWidth="1"/>
  </cols>
  <sheetData>
    <row r="1" spans="2:4" ht="19.5" customHeight="1">
      <c r="B1" s="107"/>
      <c r="C1" s="107"/>
      <c r="D1" s="107"/>
    </row>
    <row r="2" spans="2:4" ht="19.5" customHeight="1">
      <c r="B2" s="162" t="s">
        <v>46</v>
      </c>
      <c r="C2" s="163"/>
      <c r="D2" s="163"/>
    </row>
    <row r="3" spans="2:4" ht="19.5" customHeight="1">
      <c r="B3" s="164"/>
      <c r="C3" s="134"/>
      <c r="D3" s="134"/>
    </row>
    <row r="4" spans="2:4" ht="24.75" customHeight="1">
      <c r="B4" s="110" t="s">
        <v>47</v>
      </c>
      <c r="C4" s="111" t="s">
        <v>2</v>
      </c>
      <c r="D4" s="124" t="s">
        <v>3</v>
      </c>
    </row>
    <row r="5" spans="2:5" ht="24.75" customHeight="1">
      <c r="B5" s="165" t="s">
        <v>48</v>
      </c>
      <c r="C5" s="74" t="s">
        <v>5</v>
      </c>
      <c r="D5" s="71">
        <v>11.6</v>
      </c>
      <c r="E5" s="187"/>
    </row>
    <row r="6" spans="2:5" s="161" customFormat="1" ht="24.75" customHeight="1">
      <c r="B6" s="166" t="s">
        <v>49</v>
      </c>
      <c r="C6" s="167"/>
      <c r="D6" s="168"/>
      <c r="E6" s="187"/>
    </row>
    <row r="7" spans="2:5" ht="24.75" customHeight="1">
      <c r="B7" s="169" t="s">
        <v>50</v>
      </c>
      <c r="C7" s="74" t="s">
        <v>5</v>
      </c>
      <c r="D7" s="84">
        <v>7</v>
      </c>
      <c r="E7" s="187"/>
    </row>
    <row r="8" spans="2:5" ht="24.75" customHeight="1">
      <c r="B8" s="169" t="s">
        <v>51</v>
      </c>
      <c r="C8" s="74" t="s">
        <v>5</v>
      </c>
      <c r="D8" s="84">
        <v>-41.4</v>
      </c>
      <c r="E8" s="187"/>
    </row>
    <row r="9" spans="2:5" ht="24.75" customHeight="1">
      <c r="B9" s="169" t="s">
        <v>52</v>
      </c>
      <c r="C9" s="74" t="s">
        <v>5</v>
      </c>
      <c r="D9" s="84">
        <v>135.5</v>
      </c>
      <c r="E9" s="187"/>
    </row>
    <row r="10" spans="2:5" ht="24.75" customHeight="1">
      <c r="B10" s="166" t="s">
        <v>53</v>
      </c>
      <c r="C10" s="167"/>
      <c r="D10" s="168"/>
      <c r="E10" s="187"/>
    </row>
    <row r="11" spans="2:5" ht="24.75" customHeight="1">
      <c r="B11" s="170" t="s">
        <v>54</v>
      </c>
      <c r="C11" s="74" t="s">
        <v>5</v>
      </c>
      <c r="D11" s="84">
        <v>2.8</v>
      </c>
      <c r="E11" s="187"/>
    </row>
    <row r="12" spans="2:5" ht="24.75" customHeight="1">
      <c r="B12" s="170" t="s">
        <v>55</v>
      </c>
      <c r="C12" s="74" t="s">
        <v>5</v>
      </c>
      <c r="D12" s="84">
        <v>0.4</v>
      </c>
      <c r="E12" s="187"/>
    </row>
    <row r="13" spans="2:5" ht="24.75" customHeight="1">
      <c r="B13" s="170" t="s">
        <v>56</v>
      </c>
      <c r="C13" s="74" t="s">
        <v>5</v>
      </c>
      <c r="D13" s="84">
        <v>-0.7</v>
      </c>
      <c r="E13" s="187"/>
    </row>
    <row r="14" spans="2:5" ht="24.75" customHeight="1">
      <c r="B14" s="171" t="s">
        <v>57</v>
      </c>
      <c r="C14" s="172" t="s">
        <v>5</v>
      </c>
      <c r="D14" s="173">
        <v>17.2</v>
      </c>
      <c r="E14" s="187"/>
    </row>
    <row r="15" spans="2:5" ht="24.75" customHeight="1">
      <c r="B15" s="174"/>
      <c r="C15" s="175"/>
      <c r="D15" s="175"/>
      <c r="E15" s="187"/>
    </row>
    <row r="16" spans="2:5" ht="24.75" customHeight="1">
      <c r="B16" s="176" t="s">
        <v>47</v>
      </c>
      <c r="C16" s="177" t="s">
        <v>14</v>
      </c>
      <c r="D16" s="137" t="s">
        <v>58</v>
      </c>
      <c r="E16" s="187"/>
    </row>
    <row r="17" spans="2:5" ht="24.75" customHeight="1">
      <c r="B17" s="170" t="s">
        <v>59</v>
      </c>
      <c r="C17" s="178">
        <v>16.76</v>
      </c>
      <c r="D17" s="84">
        <v>6</v>
      </c>
      <c r="E17" s="187"/>
    </row>
    <row r="18" spans="2:4" ht="24.75" customHeight="1">
      <c r="B18" s="170" t="s">
        <v>60</v>
      </c>
      <c r="C18" s="179">
        <v>0</v>
      </c>
      <c r="D18" s="180" t="s">
        <v>5</v>
      </c>
    </row>
    <row r="19" spans="2:4" ht="24.75" customHeight="1">
      <c r="B19" s="181" t="s">
        <v>61</v>
      </c>
      <c r="C19" s="182">
        <v>653.72</v>
      </c>
      <c r="D19" s="84">
        <v>0.3</v>
      </c>
    </row>
    <row r="20" spans="2:4" ht="24.75" customHeight="1">
      <c r="B20" s="181" t="s">
        <v>62</v>
      </c>
      <c r="C20" s="183">
        <v>0</v>
      </c>
      <c r="D20" s="180" t="s">
        <v>5</v>
      </c>
    </row>
    <row r="21" spans="2:4" ht="24.75" customHeight="1">
      <c r="B21" s="181" t="s">
        <v>63</v>
      </c>
      <c r="C21" s="182">
        <v>29.72</v>
      </c>
      <c r="D21" s="84">
        <v>-27.4</v>
      </c>
    </row>
    <row r="22" spans="2:4" ht="24.75" customHeight="1">
      <c r="B22" s="184" t="s">
        <v>64</v>
      </c>
      <c r="C22" s="185">
        <v>85.8</v>
      </c>
      <c r="D22" s="186">
        <v>7.3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C14" sqref="C14"/>
    </sheetView>
  </sheetViews>
  <sheetFormatPr defaultColWidth="7.875" defaultRowHeight="32.25" customHeight="1"/>
  <cols>
    <col min="1" max="1" width="7.875" style="107" customWidth="1"/>
    <col min="2" max="2" width="25.375" style="107" customWidth="1"/>
    <col min="3" max="3" width="12.25390625" style="107" customWidth="1"/>
    <col min="4" max="4" width="10.875" style="107" customWidth="1"/>
    <col min="5" max="5" width="9.50390625" style="107" customWidth="1"/>
    <col min="6" max="6" width="6.875" style="107" customWidth="1"/>
    <col min="7" max="7" width="11.25390625" style="107" bestFit="1" customWidth="1"/>
    <col min="8" max="16384" width="7.875" style="107" customWidth="1"/>
  </cols>
  <sheetData>
    <row r="1" spans="2:6" ht="24.75" customHeight="1">
      <c r="B1" s="132" t="s">
        <v>65</v>
      </c>
      <c r="C1" s="132"/>
      <c r="D1" s="132"/>
      <c r="E1" s="155"/>
      <c r="F1" s="156"/>
    </row>
    <row r="2" spans="2:6" ht="24.75" customHeight="1">
      <c r="B2" s="133"/>
      <c r="C2" s="134" t="s">
        <v>66</v>
      </c>
      <c r="D2" s="135"/>
      <c r="E2" s="155"/>
      <c r="F2" s="156"/>
    </row>
    <row r="3" spans="2:6" ht="24.75" customHeight="1">
      <c r="B3" s="136" t="s">
        <v>67</v>
      </c>
      <c r="C3" s="111" t="s">
        <v>14</v>
      </c>
      <c r="D3" s="137" t="s">
        <v>58</v>
      </c>
      <c r="E3" s="155"/>
      <c r="F3" s="156"/>
    </row>
    <row r="4" spans="2:6" ht="24.75" customHeight="1">
      <c r="B4" s="138" t="s">
        <v>68</v>
      </c>
      <c r="C4" s="139">
        <v>77.97268000000001</v>
      </c>
      <c r="D4" s="140">
        <v>9.6</v>
      </c>
      <c r="E4" s="157"/>
      <c r="F4" s="156"/>
    </row>
    <row r="5" spans="2:6" ht="24.75" customHeight="1">
      <c r="B5" s="138" t="s">
        <v>69</v>
      </c>
      <c r="C5" s="141">
        <v>26.68732</v>
      </c>
      <c r="D5" s="142">
        <v>13</v>
      </c>
      <c r="E5" s="155"/>
      <c r="F5" s="156"/>
    </row>
    <row r="6" spans="2:6" ht="24.75" customHeight="1">
      <c r="B6" s="143" t="s">
        <v>70</v>
      </c>
      <c r="C6" s="144"/>
      <c r="D6" s="145"/>
      <c r="E6" s="155"/>
      <c r="F6" s="156"/>
    </row>
    <row r="7" spans="2:6" ht="24.75" customHeight="1">
      <c r="B7" s="138" t="s">
        <v>71</v>
      </c>
      <c r="C7" s="146">
        <v>52.70704</v>
      </c>
      <c r="D7" s="147">
        <v>9.5</v>
      </c>
      <c r="E7" s="158"/>
      <c r="F7" s="156"/>
    </row>
    <row r="8" spans="2:6" ht="24.75" customHeight="1">
      <c r="B8" s="138" t="s">
        <v>72</v>
      </c>
      <c r="C8" s="148">
        <v>25.265639999999998</v>
      </c>
      <c r="D8" s="142">
        <v>9.8</v>
      </c>
      <c r="E8" s="159"/>
      <c r="F8" s="156"/>
    </row>
    <row r="9" spans="2:6" ht="24.75" customHeight="1">
      <c r="B9" s="143" t="s">
        <v>73</v>
      </c>
      <c r="C9" s="144"/>
      <c r="D9" s="145"/>
      <c r="E9" s="159"/>
      <c r="F9" s="156"/>
    </row>
    <row r="10" spans="2:6" ht="24.75" customHeight="1">
      <c r="B10" s="138" t="s">
        <v>74</v>
      </c>
      <c r="C10" s="149">
        <v>12.220360000000001</v>
      </c>
      <c r="D10" s="150">
        <v>8</v>
      </c>
      <c r="E10" s="158"/>
      <c r="F10" s="156"/>
    </row>
    <row r="11" spans="2:4" ht="24.75" customHeight="1">
      <c r="B11" s="138" t="s">
        <v>75</v>
      </c>
      <c r="C11" s="149">
        <v>52.539930000000005</v>
      </c>
      <c r="D11" s="150">
        <v>8.7</v>
      </c>
    </row>
    <row r="12" spans="2:4" ht="24.75" customHeight="1">
      <c r="B12" s="138" t="s">
        <v>76</v>
      </c>
      <c r="C12" s="149">
        <v>0.8964200000000001</v>
      </c>
      <c r="D12" s="150">
        <v>15.7</v>
      </c>
    </row>
    <row r="13" spans="2:5" ht="24.75" customHeight="1">
      <c r="B13" s="138" t="s">
        <v>77</v>
      </c>
      <c r="C13" s="149">
        <v>12.31597</v>
      </c>
      <c r="D13" s="150">
        <v>14.7</v>
      </c>
      <c r="E13" s="160"/>
    </row>
    <row r="14" spans="2:4" ht="24.75" customHeight="1">
      <c r="B14" s="67" t="s">
        <v>78</v>
      </c>
      <c r="C14" s="151">
        <v>0.53</v>
      </c>
      <c r="D14" s="152">
        <v>101.2</v>
      </c>
    </row>
    <row r="15" spans="2:4" ht="24.75" customHeight="1">
      <c r="B15" s="153" t="s">
        <v>79</v>
      </c>
      <c r="C15" s="154">
        <v>0.46</v>
      </c>
      <c r="D15" s="131">
        <v>98.7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F18"/>
  <sheetViews>
    <sheetView workbookViewId="0" topLeftCell="C1">
      <selection activeCell="F16" sqref="F16"/>
    </sheetView>
  </sheetViews>
  <sheetFormatPr defaultColWidth="7.875" defaultRowHeight="21.75" customHeight="1"/>
  <cols>
    <col min="1" max="1" width="7.875" style="106" customWidth="1"/>
    <col min="2" max="2" width="7.875" style="107" customWidth="1"/>
    <col min="3" max="3" width="29.25390625" style="106" customWidth="1"/>
    <col min="4" max="4" width="11.50390625" style="106" customWidth="1"/>
    <col min="5" max="5" width="11.00390625" style="106" customWidth="1"/>
    <col min="6" max="6" width="8.625" style="106" customWidth="1"/>
    <col min="7" max="7" width="10.625" style="107" bestFit="1" customWidth="1"/>
    <col min="8" max="16384" width="7.875" style="106" customWidth="1"/>
  </cols>
  <sheetData>
    <row r="1" spans="3:6" ht="29.25" customHeight="1">
      <c r="C1" s="108" t="s">
        <v>80</v>
      </c>
      <c r="D1" s="108"/>
      <c r="E1" s="108"/>
      <c r="F1" s="123"/>
    </row>
    <row r="2" spans="3:6" ht="29.25" customHeight="1">
      <c r="C2" s="109"/>
      <c r="D2" s="107"/>
      <c r="E2" s="107" t="s">
        <v>66</v>
      </c>
      <c r="F2" s="109"/>
    </row>
    <row r="3" spans="3:5" ht="24.75" customHeight="1">
      <c r="C3" s="110" t="s">
        <v>47</v>
      </c>
      <c r="D3" s="111" t="s">
        <v>14</v>
      </c>
      <c r="E3" s="124" t="s">
        <v>58</v>
      </c>
    </row>
    <row r="4" spans="3:5" ht="24.75" customHeight="1">
      <c r="C4" s="112" t="s">
        <v>81</v>
      </c>
      <c r="D4" s="113">
        <v>10.84</v>
      </c>
      <c r="E4" s="125">
        <v>38.1</v>
      </c>
    </row>
    <row r="5" spans="3:5" ht="24.75" customHeight="1">
      <c r="C5" s="112" t="s">
        <v>82</v>
      </c>
      <c r="D5" s="113">
        <v>5.75</v>
      </c>
      <c r="E5" s="125">
        <v>5.5</v>
      </c>
    </row>
    <row r="6" spans="3:6" ht="24.75" customHeight="1">
      <c r="C6" s="112" t="s">
        <v>83</v>
      </c>
      <c r="D6" s="114">
        <v>32.2</v>
      </c>
      <c r="E6" s="126">
        <v>5.3</v>
      </c>
      <c r="F6" s="127"/>
    </row>
    <row r="7" spans="3:6" ht="24.75" customHeight="1">
      <c r="C7" s="112" t="s">
        <v>84</v>
      </c>
      <c r="D7" s="115">
        <v>16.65</v>
      </c>
      <c r="E7" s="126">
        <v>12.4</v>
      </c>
      <c r="F7" s="128"/>
    </row>
    <row r="8" spans="3:5" ht="24.75" customHeight="1">
      <c r="C8" s="112" t="s">
        <v>85</v>
      </c>
      <c r="D8" s="116">
        <v>0.01</v>
      </c>
      <c r="E8" s="126">
        <v>-21.3</v>
      </c>
    </row>
    <row r="9" spans="3:5" ht="24.75" customHeight="1">
      <c r="C9" s="112" t="s">
        <v>86</v>
      </c>
      <c r="D9" s="116">
        <v>8.37</v>
      </c>
      <c r="E9" s="126">
        <v>21.9</v>
      </c>
    </row>
    <row r="10" spans="3:6" ht="24.75" customHeight="1">
      <c r="C10" s="112" t="s">
        <v>87</v>
      </c>
      <c r="D10" s="116">
        <v>8.27</v>
      </c>
      <c r="E10" s="129">
        <v>4.3</v>
      </c>
      <c r="F10" s="122"/>
    </row>
    <row r="11" spans="3:5" ht="24.75" customHeight="1">
      <c r="C11" s="112" t="s">
        <v>88</v>
      </c>
      <c r="D11" s="117">
        <v>1966.39</v>
      </c>
      <c r="E11" s="130">
        <v>11.3</v>
      </c>
    </row>
    <row r="12" spans="3:5" ht="24.75" customHeight="1">
      <c r="C12" s="112" t="s">
        <v>89</v>
      </c>
      <c r="D12" s="118">
        <v>1489.77</v>
      </c>
      <c r="E12" s="130">
        <v>11</v>
      </c>
    </row>
    <row r="13" spans="3:5" ht="24.75" customHeight="1">
      <c r="C13" s="112" t="s">
        <v>90</v>
      </c>
      <c r="D13" s="119">
        <v>1175.52</v>
      </c>
      <c r="E13" s="130">
        <v>13.2</v>
      </c>
    </row>
    <row r="14" spans="3:5" ht="24.75" customHeight="1">
      <c r="C14" s="112" t="s">
        <v>91</v>
      </c>
      <c r="D14" s="119">
        <v>213.5</v>
      </c>
      <c r="E14" s="130">
        <v>10.7</v>
      </c>
    </row>
    <row r="15" spans="3:5" ht="24.75" customHeight="1">
      <c r="C15" s="112" t="s">
        <v>92</v>
      </c>
      <c r="D15" s="119">
        <v>907.08</v>
      </c>
      <c r="E15" s="130">
        <v>12.9</v>
      </c>
    </row>
    <row r="16" spans="3:5" ht="24.75" customHeight="1">
      <c r="C16" s="120" t="s">
        <v>93</v>
      </c>
      <c r="D16" s="121">
        <v>54.94</v>
      </c>
      <c r="E16" s="131">
        <v>29.5</v>
      </c>
    </row>
    <row r="18" ht="21.75" customHeight="1">
      <c r="D18" s="122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C46" sqref="C46"/>
    </sheetView>
  </sheetViews>
  <sheetFormatPr defaultColWidth="8.00390625" defaultRowHeight="19.5" customHeight="1"/>
  <cols>
    <col min="1" max="1" width="39.50390625" style="51" customWidth="1"/>
    <col min="2" max="2" width="11.375" style="52" customWidth="1"/>
    <col min="3" max="3" width="11.125" style="53" customWidth="1"/>
    <col min="4" max="5" width="11.875" style="54" customWidth="1"/>
    <col min="6" max="6" width="10.00390625" style="51" customWidth="1"/>
    <col min="7" max="7" width="8.00390625" style="51" customWidth="1"/>
    <col min="8" max="8" width="9.125" style="51" customWidth="1"/>
    <col min="9" max="9" width="8.75390625" style="51" customWidth="1"/>
    <col min="10" max="10" width="9.125" style="51" customWidth="1"/>
    <col min="11" max="11" width="9.875" style="51" customWidth="1"/>
    <col min="12" max="12" width="10.25390625" style="51" customWidth="1"/>
    <col min="13" max="13" width="10.00390625" style="51" customWidth="1"/>
    <col min="14" max="221" width="6.625" style="51" customWidth="1"/>
    <col min="222" max="16384" width="8.00390625" style="55" customWidth="1"/>
  </cols>
  <sheetData>
    <row r="1" spans="1:3" ht="25.5" customHeight="1">
      <c r="A1" s="56" t="s">
        <v>94</v>
      </c>
      <c r="B1" s="56"/>
      <c r="C1" s="56"/>
    </row>
    <row r="2" spans="1:3" ht="23.25" customHeight="1">
      <c r="A2" s="57"/>
      <c r="B2" s="58"/>
      <c r="C2" s="59" t="s">
        <v>95</v>
      </c>
    </row>
    <row r="3" spans="1:3" ht="24.75" customHeight="1">
      <c r="A3" s="60" t="s">
        <v>96</v>
      </c>
      <c r="B3" s="61" t="s">
        <v>97</v>
      </c>
      <c r="C3" s="62" t="s">
        <v>15</v>
      </c>
    </row>
    <row r="4" spans="1:5" ht="24.75" customHeight="1">
      <c r="A4" s="63" t="s">
        <v>98</v>
      </c>
      <c r="B4" s="64" t="s">
        <v>5</v>
      </c>
      <c r="C4" s="65">
        <v>11.6</v>
      </c>
      <c r="D4" s="66"/>
      <c r="E4" s="97"/>
    </row>
    <row r="5" spans="1:5" ht="24.75" customHeight="1">
      <c r="A5" s="67" t="s">
        <v>99</v>
      </c>
      <c r="B5" s="64" t="s">
        <v>5</v>
      </c>
      <c r="C5" s="65">
        <v>6.9</v>
      </c>
      <c r="D5" s="66"/>
      <c r="E5" s="97"/>
    </row>
    <row r="6" spans="1:5" ht="24.75" customHeight="1">
      <c r="A6" s="67" t="s">
        <v>100</v>
      </c>
      <c r="B6" s="68" t="s">
        <v>5</v>
      </c>
      <c r="C6" s="65">
        <v>8.2</v>
      </c>
      <c r="D6" s="66"/>
      <c r="E6" s="97"/>
    </row>
    <row r="7" spans="1:5" ht="24.75" customHeight="1">
      <c r="A7" s="67" t="s">
        <v>101</v>
      </c>
      <c r="B7" s="64" t="s">
        <v>5</v>
      </c>
      <c r="C7" s="65">
        <v>-9.6</v>
      </c>
      <c r="D7" s="66"/>
      <c r="E7" s="97"/>
    </row>
    <row r="8" spans="1:5" ht="24.75" customHeight="1">
      <c r="A8" s="67" t="s">
        <v>102</v>
      </c>
      <c r="B8" s="64" t="s">
        <v>5</v>
      </c>
      <c r="C8" s="65">
        <v>1.4</v>
      </c>
      <c r="D8" s="66"/>
      <c r="E8" s="97"/>
    </row>
    <row r="9" spans="1:5" ht="24.75" customHeight="1">
      <c r="A9" s="67" t="s">
        <v>103</v>
      </c>
      <c r="B9" s="64" t="s">
        <v>5</v>
      </c>
      <c r="C9" s="65">
        <v>21.7</v>
      </c>
      <c r="D9" s="66"/>
      <c r="E9" s="97"/>
    </row>
    <row r="10" spans="1:5" ht="24.75" customHeight="1">
      <c r="A10" s="67" t="s">
        <v>104</v>
      </c>
      <c r="B10" s="64" t="s">
        <v>5</v>
      </c>
      <c r="C10" s="65">
        <v>64.1</v>
      </c>
      <c r="D10" s="66"/>
      <c r="E10" s="97"/>
    </row>
    <row r="11" spans="1:5" ht="24.75" customHeight="1">
      <c r="A11" s="67" t="s">
        <v>105</v>
      </c>
      <c r="B11" s="69" t="s">
        <v>5</v>
      </c>
      <c r="C11" s="65">
        <v>13.5</v>
      </c>
      <c r="D11" s="66"/>
      <c r="E11" s="97"/>
    </row>
    <row r="12" spans="1:5" ht="24.75" customHeight="1">
      <c r="A12" s="67" t="s">
        <v>106</v>
      </c>
      <c r="B12" s="69" t="s">
        <v>5</v>
      </c>
      <c r="C12" s="65">
        <v>31.1</v>
      </c>
      <c r="D12" s="66"/>
      <c r="E12" s="97"/>
    </row>
    <row r="13" spans="1:15" ht="24.75" customHeight="1">
      <c r="A13" s="63" t="s">
        <v>68</v>
      </c>
      <c r="B13" s="70">
        <v>779726.8</v>
      </c>
      <c r="C13" s="71">
        <v>9.6</v>
      </c>
      <c r="D13" s="51"/>
      <c r="E13" s="76"/>
      <c r="I13" s="99"/>
      <c r="J13" s="99"/>
      <c r="K13" s="99"/>
      <c r="L13" s="99"/>
      <c r="M13" s="99"/>
      <c r="N13" s="99"/>
      <c r="O13" s="99"/>
    </row>
    <row r="14" spans="1:5" ht="24.75" customHeight="1">
      <c r="A14" s="63" t="s">
        <v>107</v>
      </c>
      <c r="B14" s="72">
        <v>321343.8</v>
      </c>
      <c r="C14" s="71">
        <v>11.09855061585499</v>
      </c>
      <c r="D14" s="51"/>
      <c r="E14" s="66"/>
    </row>
    <row r="15" spans="1:13" ht="24.75" customHeight="1">
      <c r="A15" s="63" t="s">
        <v>108</v>
      </c>
      <c r="B15" s="72">
        <v>53210.5</v>
      </c>
      <c r="C15" s="71">
        <v>15.830796299668634</v>
      </c>
      <c r="D15" s="51"/>
      <c r="E15" s="66"/>
      <c r="F15" s="98"/>
      <c r="G15" s="98"/>
      <c r="H15" s="98"/>
      <c r="I15" s="98"/>
      <c r="J15" s="98"/>
      <c r="K15" s="98"/>
      <c r="L15" s="98"/>
      <c r="M15" s="98"/>
    </row>
    <row r="16" spans="1:13" ht="24.75" customHeight="1">
      <c r="A16" s="63" t="s">
        <v>109</v>
      </c>
      <c r="B16" s="72">
        <v>41516.3</v>
      </c>
      <c r="C16" s="71">
        <v>8.44727322137355</v>
      </c>
      <c r="D16" s="51"/>
      <c r="E16" s="66"/>
      <c r="G16" s="98"/>
      <c r="H16" s="98"/>
      <c r="I16" s="98"/>
      <c r="J16" s="98"/>
      <c r="K16" s="98"/>
      <c r="L16" s="98"/>
      <c r="M16" s="98"/>
    </row>
    <row r="17" spans="1:13" ht="24.75" customHeight="1">
      <c r="A17" s="63" t="s">
        <v>110</v>
      </c>
      <c r="B17" s="72">
        <v>91468.8</v>
      </c>
      <c r="C17" s="71">
        <v>9.428100498307316</v>
      </c>
      <c r="D17" s="51"/>
      <c r="E17" s="66"/>
      <c r="G17" s="99"/>
      <c r="H17" s="99"/>
      <c r="I17" s="99"/>
      <c r="J17" s="99"/>
      <c r="K17" s="99"/>
      <c r="L17" s="99"/>
      <c r="M17" s="99"/>
    </row>
    <row r="18" spans="1:5" ht="24.75" customHeight="1">
      <c r="A18" s="63" t="s">
        <v>111</v>
      </c>
      <c r="B18" s="72">
        <v>44946.7</v>
      </c>
      <c r="C18" s="71">
        <v>10.90308703306988</v>
      </c>
      <c r="D18" s="51"/>
      <c r="E18" s="66"/>
    </row>
    <row r="19" spans="1:5" ht="24.75" customHeight="1">
      <c r="A19" s="63" t="s">
        <v>112</v>
      </c>
      <c r="B19" s="72">
        <v>101779.7</v>
      </c>
      <c r="C19" s="71">
        <v>4.41893220286984</v>
      </c>
      <c r="D19" s="51"/>
      <c r="E19" s="66"/>
    </row>
    <row r="20" spans="1:5" ht="24.75" customHeight="1">
      <c r="A20" s="63" t="s">
        <v>113</v>
      </c>
      <c r="B20" s="72">
        <v>125461</v>
      </c>
      <c r="C20" s="71">
        <v>7.831722754638633</v>
      </c>
      <c r="D20" s="73"/>
      <c r="E20" s="66"/>
    </row>
    <row r="21" spans="1:5" ht="24.75" customHeight="1">
      <c r="A21" s="63" t="s">
        <v>114</v>
      </c>
      <c r="B21" s="74" t="s">
        <v>5</v>
      </c>
      <c r="C21" s="75">
        <v>8.6</v>
      </c>
      <c r="D21" s="76"/>
      <c r="E21" s="51"/>
    </row>
    <row r="22" spans="1:6" ht="24.75" customHeight="1">
      <c r="A22" s="63" t="s">
        <v>107</v>
      </c>
      <c r="B22" s="74" t="s">
        <v>5</v>
      </c>
      <c r="C22" s="77">
        <v>11.9</v>
      </c>
      <c r="D22" s="78"/>
      <c r="E22" s="51"/>
      <c r="F22" s="99"/>
    </row>
    <row r="23" spans="1:6" ht="24.75" customHeight="1">
      <c r="A23" s="63" t="s">
        <v>108</v>
      </c>
      <c r="B23" s="74" t="s">
        <v>5</v>
      </c>
      <c r="C23" s="77">
        <v>9.5</v>
      </c>
      <c r="D23" s="78"/>
      <c r="E23" s="51"/>
      <c r="F23" s="99"/>
    </row>
    <row r="24" spans="1:6" ht="24.75" customHeight="1">
      <c r="A24" s="63" t="s">
        <v>109</v>
      </c>
      <c r="B24" s="74" t="s">
        <v>5</v>
      </c>
      <c r="C24" s="77">
        <v>6.8</v>
      </c>
      <c r="D24" s="78"/>
      <c r="E24" s="51"/>
      <c r="F24" s="99"/>
    </row>
    <row r="25" spans="1:6" ht="24.75" customHeight="1">
      <c r="A25" s="63" t="s">
        <v>110</v>
      </c>
      <c r="B25" s="74" t="s">
        <v>5</v>
      </c>
      <c r="C25" s="77">
        <v>8.6</v>
      </c>
      <c r="D25" s="78"/>
      <c r="E25" s="51"/>
      <c r="F25" s="99"/>
    </row>
    <row r="26" spans="1:6" ht="24.75" customHeight="1">
      <c r="A26" s="63" t="s">
        <v>111</v>
      </c>
      <c r="B26" s="74" t="s">
        <v>5</v>
      </c>
      <c r="C26" s="77">
        <v>8.7</v>
      </c>
      <c r="D26" s="78"/>
      <c r="E26" s="51"/>
      <c r="F26" s="99"/>
    </row>
    <row r="27" spans="1:6" ht="24.75" customHeight="1">
      <c r="A27" s="63" t="s">
        <v>112</v>
      </c>
      <c r="B27" s="74" t="s">
        <v>5</v>
      </c>
      <c r="C27" s="77">
        <v>3.1</v>
      </c>
      <c r="D27" s="78"/>
      <c r="E27" s="51"/>
      <c r="F27" s="99"/>
    </row>
    <row r="28" spans="1:12" ht="24.75" customHeight="1">
      <c r="A28" s="63" t="s">
        <v>113</v>
      </c>
      <c r="B28" s="74" t="s">
        <v>5</v>
      </c>
      <c r="C28" s="77">
        <v>10.2</v>
      </c>
      <c r="D28" s="78"/>
      <c r="E28" s="51"/>
      <c r="F28" s="99"/>
      <c r="J28" s="82"/>
      <c r="K28" s="102"/>
      <c r="L28" s="103"/>
    </row>
    <row r="29" spans="1:12" ht="24.75" customHeight="1">
      <c r="A29" s="67" t="s">
        <v>115</v>
      </c>
      <c r="B29" s="74" t="s">
        <v>5</v>
      </c>
      <c r="C29" s="77">
        <v>8.3</v>
      </c>
      <c r="D29" s="78"/>
      <c r="E29" s="51"/>
      <c r="F29" s="99"/>
      <c r="J29" s="82"/>
      <c r="K29" s="102"/>
      <c r="L29" s="104"/>
    </row>
    <row r="30" spans="1:12" ht="24.75" customHeight="1">
      <c r="A30" s="79" t="s">
        <v>116</v>
      </c>
      <c r="B30" s="80">
        <v>167556</v>
      </c>
      <c r="C30" s="81">
        <v>6</v>
      </c>
      <c r="D30" s="82"/>
      <c r="E30" s="82"/>
      <c r="J30" s="82"/>
      <c r="K30" s="102"/>
      <c r="L30" s="104"/>
    </row>
    <row r="31" spans="1:12" ht="24.75" customHeight="1">
      <c r="A31" s="83" t="s">
        <v>107</v>
      </c>
      <c r="B31" s="80">
        <v>93525</v>
      </c>
      <c r="C31" s="81">
        <v>13.3</v>
      </c>
      <c r="D31" s="82"/>
      <c r="E31" s="82"/>
      <c r="J31" s="82"/>
      <c r="K31" s="102"/>
      <c r="L31" s="104"/>
    </row>
    <row r="32" spans="1:12" ht="24.75" customHeight="1">
      <c r="A32" s="63" t="s">
        <v>108</v>
      </c>
      <c r="B32" s="80">
        <v>2557</v>
      </c>
      <c r="C32" s="84">
        <v>31.3</v>
      </c>
      <c r="D32" s="82"/>
      <c r="E32" s="82"/>
      <c r="J32" s="82"/>
      <c r="K32" s="102"/>
      <c r="L32" s="104"/>
    </row>
    <row r="33" spans="1:12" ht="24.75" customHeight="1">
      <c r="A33" s="63" t="s">
        <v>109</v>
      </c>
      <c r="B33" s="80">
        <v>11456</v>
      </c>
      <c r="C33" s="81">
        <v>24.8</v>
      </c>
      <c r="D33" s="82"/>
      <c r="E33" s="82"/>
      <c r="J33" s="82"/>
      <c r="K33" s="102"/>
      <c r="L33" s="104"/>
    </row>
    <row r="34" spans="1:12" ht="24.75" customHeight="1">
      <c r="A34" s="63" t="s">
        <v>110</v>
      </c>
      <c r="B34" s="80">
        <v>7607</v>
      </c>
      <c r="C34" s="81">
        <v>-19.3</v>
      </c>
      <c r="D34" s="82"/>
      <c r="E34" s="82"/>
      <c r="J34" s="82"/>
      <c r="K34" s="102"/>
      <c r="L34" s="104"/>
    </row>
    <row r="35" spans="1:12" ht="24.75" customHeight="1">
      <c r="A35" s="63" t="s">
        <v>111</v>
      </c>
      <c r="B35" s="80">
        <v>1202</v>
      </c>
      <c r="C35" s="81">
        <v>-77.6</v>
      </c>
      <c r="D35" s="82"/>
      <c r="E35" s="82"/>
      <c r="J35" s="105"/>
      <c r="K35" s="102"/>
      <c r="L35" s="104"/>
    </row>
    <row r="36" spans="1:5" ht="24.75" customHeight="1">
      <c r="A36" s="63" t="s">
        <v>112</v>
      </c>
      <c r="B36" s="80">
        <v>10462</v>
      </c>
      <c r="C36" s="81">
        <v>22.6</v>
      </c>
      <c r="D36" s="82"/>
      <c r="E36" s="82"/>
    </row>
    <row r="37" spans="1:5" ht="24.75" customHeight="1">
      <c r="A37" s="63" t="s">
        <v>113</v>
      </c>
      <c r="B37" s="85">
        <v>12390</v>
      </c>
      <c r="C37" s="86">
        <v>-4.7</v>
      </c>
      <c r="D37" s="82"/>
      <c r="E37" s="82"/>
    </row>
    <row r="38" spans="1:5" ht="24.75" customHeight="1">
      <c r="A38" s="63" t="s">
        <v>115</v>
      </c>
      <c r="B38" s="85">
        <v>28357</v>
      </c>
      <c r="C38" s="86">
        <v>0.7</v>
      </c>
      <c r="D38" s="82"/>
      <c r="E38" s="82"/>
    </row>
    <row r="39" spans="1:5" ht="24.75" customHeight="1">
      <c r="A39" s="87" t="s">
        <v>117</v>
      </c>
      <c r="B39" s="88">
        <v>108362</v>
      </c>
      <c r="C39" s="89">
        <v>38.1481150958069</v>
      </c>
      <c r="D39" s="90"/>
      <c r="E39" s="82"/>
    </row>
    <row r="40" spans="1:8" ht="24.75" customHeight="1">
      <c r="A40" s="63" t="s">
        <v>118</v>
      </c>
      <c r="B40" s="85">
        <v>11333</v>
      </c>
      <c r="C40" s="86">
        <v>6.78413266748328</v>
      </c>
      <c r="D40" s="82"/>
      <c r="E40" s="100"/>
      <c r="G40" s="101"/>
      <c r="H40" s="101"/>
    </row>
    <row r="41" spans="1:8" ht="24.75" customHeight="1">
      <c r="A41" s="63" t="s">
        <v>108</v>
      </c>
      <c r="B41" s="85">
        <v>6877</v>
      </c>
      <c r="C41" s="86">
        <v>114.570982839314</v>
      </c>
      <c r="D41" s="82"/>
      <c r="E41" s="100"/>
      <c r="G41" s="101"/>
      <c r="H41" s="101"/>
    </row>
    <row r="42" spans="1:8" ht="24.75" customHeight="1">
      <c r="A42" s="63" t="s">
        <v>109</v>
      </c>
      <c r="B42" s="85">
        <v>2630</v>
      </c>
      <c r="C42" s="86">
        <v>35.7769747031492</v>
      </c>
      <c r="D42" s="82"/>
      <c r="E42" s="100"/>
      <c r="G42" s="101"/>
      <c r="H42" s="101"/>
    </row>
    <row r="43" spans="1:8" ht="24.75" customHeight="1">
      <c r="A43" s="63" t="s">
        <v>110</v>
      </c>
      <c r="B43" s="85">
        <v>14980</v>
      </c>
      <c r="C43" s="91">
        <v>176.230868522958</v>
      </c>
      <c r="D43" s="82"/>
      <c r="E43" s="100"/>
      <c r="G43" s="101"/>
      <c r="H43" s="101"/>
    </row>
    <row r="44" spans="1:8" ht="24.75" customHeight="1">
      <c r="A44" s="63" t="s">
        <v>111</v>
      </c>
      <c r="B44" s="85">
        <v>5143</v>
      </c>
      <c r="C44" s="91">
        <v>75.768967874231</v>
      </c>
      <c r="D44" s="82"/>
      <c r="E44" s="100"/>
      <c r="G44" s="101"/>
      <c r="H44" s="101"/>
    </row>
    <row r="45" spans="1:8" ht="24.75" customHeight="1">
      <c r="A45" s="63" t="s">
        <v>112</v>
      </c>
      <c r="B45" s="85">
        <v>12471</v>
      </c>
      <c r="C45" s="91">
        <v>8.59456635318704</v>
      </c>
      <c r="D45" s="82"/>
      <c r="E45" s="100"/>
      <c r="G45" s="101"/>
      <c r="H45" s="101"/>
    </row>
    <row r="46" spans="1:8" ht="24.75" customHeight="1">
      <c r="A46" s="92" t="s">
        <v>113</v>
      </c>
      <c r="B46" s="93">
        <v>20046</v>
      </c>
      <c r="C46" s="94">
        <v>72.1869094657275</v>
      </c>
      <c r="D46" s="82"/>
      <c r="E46" s="100"/>
      <c r="G46" s="101"/>
      <c r="H46" s="101"/>
    </row>
    <row r="47" spans="2:3" ht="19.5" customHeight="1">
      <c r="B47" s="95"/>
      <c r="C47" s="9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workbookViewId="0" topLeftCell="A1">
      <selection activeCell="I23" sqref="I23"/>
    </sheetView>
  </sheetViews>
  <sheetFormatPr defaultColWidth="9.375" defaultRowHeight="30" customHeight="1"/>
  <cols>
    <col min="1" max="1" width="6.125" style="34" customWidth="1"/>
    <col min="2" max="2" width="16.125" style="27" customWidth="1"/>
    <col min="3" max="3" width="16.375" style="27" customWidth="1"/>
    <col min="4" max="4" width="11.625" style="27" customWidth="1"/>
    <col min="5" max="5" width="14.25390625" style="27" customWidth="1"/>
    <col min="6" max="6" width="12.25390625" style="27" customWidth="1"/>
    <col min="7" max="16384" width="9.375" style="27" customWidth="1"/>
  </cols>
  <sheetData>
    <row r="1" spans="1:6" ht="30" customHeight="1">
      <c r="A1" s="34"/>
      <c r="B1" s="2" t="s">
        <v>119</v>
      </c>
      <c r="C1" s="2"/>
      <c r="D1" s="2"/>
      <c r="E1" s="2"/>
      <c r="F1" s="2"/>
    </row>
    <row r="2" spans="2:5" ht="30" customHeight="1">
      <c r="B2" s="2"/>
      <c r="C2" s="2"/>
      <c r="D2" s="2"/>
      <c r="E2" s="2"/>
    </row>
    <row r="3" spans="2:6" ht="24.75" customHeight="1">
      <c r="B3" s="4" t="s">
        <v>120</v>
      </c>
      <c r="C3" s="35" t="s">
        <v>121</v>
      </c>
      <c r="D3" s="36"/>
      <c r="E3" s="46" t="s">
        <v>48</v>
      </c>
      <c r="F3" s="46"/>
    </row>
    <row r="4" spans="2:6" ht="24.75" customHeight="1">
      <c r="B4" s="37"/>
      <c r="C4" s="8" t="s">
        <v>122</v>
      </c>
      <c r="D4" s="11" t="s">
        <v>123</v>
      </c>
      <c r="E4" s="47" t="s">
        <v>122</v>
      </c>
      <c r="F4" s="11" t="s">
        <v>123</v>
      </c>
    </row>
    <row r="5" spans="2:6" ht="24.75" customHeight="1">
      <c r="B5" s="7" t="s">
        <v>124</v>
      </c>
      <c r="C5" s="8">
        <v>7.5</v>
      </c>
      <c r="D5" s="38" t="s">
        <v>5</v>
      </c>
      <c r="E5" s="48">
        <v>12.2</v>
      </c>
      <c r="F5" s="38" t="s">
        <v>5</v>
      </c>
    </row>
    <row r="6" spans="2:6" ht="24.75" customHeight="1">
      <c r="B6" s="7" t="s">
        <v>125</v>
      </c>
      <c r="C6" s="31">
        <v>8.8</v>
      </c>
      <c r="D6" s="38" t="s">
        <v>5</v>
      </c>
      <c r="E6" s="31">
        <v>10.2</v>
      </c>
      <c r="F6" s="11" t="s">
        <v>5</v>
      </c>
    </row>
    <row r="7" spans="2:6" ht="24.75" customHeight="1">
      <c r="B7" s="7" t="s">
        <v>126</v>
      </c>
      <c r="C7" s="31">
        <v>9.4</v>
      </c>
      <c r="D7" s="39">
        <f>RANK(C7,$C$7:$C$27)</f>
        <v>9</v>
      </c>
      <c r="E7" s="31">
        <v>10.2</v>
      </c>
      <c r="F7" s="39">
        <f aca="true" t="shared" si="0" ref="F7:F27">RANK(E7,E$7:E$27)</f>
        <v>19</v>
      </c>
    </row>
    <row r="8" spans="2:6" ht="24.75" customHeight="1">
      <c r="B8" s="7" t="s">
        <v>127</v>
      </c>
      <c r="C8" s="31">
        <v>8.5</v>
      </c>
      <c r="D8" s="39">
        <f aca="true" t="shared" si="1" ref="D8:D27">RANK(C8,$C$7:$C$27)</f>
        <v>15</v>
      </c>
      <c r="E8" s="31">
        <v>10.3</v>
      </c>
      <c r="F8" s="39">
        <f t="shared" si="0"/>
        <v>18</v>
      </c>
    </row>
    <row r="9" spans="2:6" ht="24.75" customHeight="1">
      <c r="B9" s="7" t="s">
        <v>128</v>
      </c>
      <c r="C9" s="31">
        <v>8.8</v>
      </c>
      <c r="D9" s="39">
        <f t="shared" si="1"/>
        <v>12</v>
      </c>
      <c r="E9" s="31">
        <v>11.9</v>
      </c>
      <c r="F9" s="39">
        <f t="shared" si="0"/>
        <v>12</v>
      </c>
    </row>
    <row r="10" spans="2:9" ht="24.75" customHeight="1">
      <c r="B10" s="7" t="s">
        <v>129</v>
      </c>
      <c r="C10" s="31">
        <v>9.5</v>
      </c>
      <c r="D10" s="39">
        <f t="shared" si="1"/>
        <v>5</v>
      </c>
      <c r="E10" s="31">
        <v>11.9</v>
      </c>
      <c r="F10" s="39">
        <f t="shared" si="0"/>
        <v>12</v>
      </c>
      <c r="I10" s="50"/>
    </row>
    <row r="11" spans="2:9" ht="24.75" customHeight="1">
      <c r="B11" s="7" t="s">
        <v>130</v>
      </c>
      <c r="C11" s="31">
        <v>9.1</v>
      </c>
      <c r="D11" s="39">
        <f t="shared" si="1"/>
        <v>10</v>
      </c>
      <c r="E11" s="31">
        <v>13</v>
      </c>
      <c r="F11" s="39">
        <f t="shared" si="0"/>
        <v>8</v>
      </c>
      <c r="I11" s="50"/>
    </row>
    <row r="12" spans="2:9" ht="24.75" customHeight="1">
      <c r="B12" s="7" t="s">
        <v>131</v>
      </c>
      <c r="C12" s="31">
        <v>10</v>
      </c>
      <c r="D12" s="39">
        <f t="shared" si="1"/>
        <v>2</v>
      </c>
      <c r="E12" s="31">
        <v>13.7</v>
      </c>
      <c r="F12" s="39">
        <f t="shared" si="0"/>
        <v>4</v>
      </c>
      <c r="I12" s="50"/>
    </row>
    <row r="13" spans="2:7" ht="24.75" customHeight="1">
      <c r="B13" s="40" t="s">
        <v>132</v>
      </c>
      <c r="C13" s="41">
        <v>8.6</v>
      </c>
      <c r="D13" s="42">
        <f t="shared" si="1"/>
        <v>14</v>
      </c>
      <c r="E13" s="41">
        <v>11.6</v>
      </c>
      <c r="F13" s="42">
        <f t="shared" si="0"/>
        <v>16</v>
      </c>
      <c r="G13" s="49"/>
    </row>
    <row r="14" spans="2:6" ht="24.75" customHeight="1">
      <c r="B14" s="7" t="s">
        <v>133</v>
      </c>
      <c r="C14" s="31">
        <v>9.5</v>
      </c>
      <c r="D14" s="39">
        <f t="shared" si="1"/>
        <v>5</v>
      </c>
      <c r="E14" s="31">
        <v>12.8</v>
      </c>
      <c r="F14" s="39">
        <f t="shared" si="0"/>
        <v>10</v>
      </c>
    </row>
    <row r="15" spans="2:6" ht="24.75" customHeight="1">
      <c r="B15" s="7" t="s">
        <v>134</v>
      </c>
      <c r="C15" s="31">
        <v>8.4</v>
      </c>
      <c r="D15" s="39">
        <f t="shared" si="1"/>
        <v>16</v>
      </c>
      <c r="E15" s="31">
        <v>12.9</v>
      </c>
      <c r="F15" s="39">
        <f t="shared" si="0"/>
        <v>9</v>
      </c>
    </row>
    <row r="16" spans="2:6" ht="24.75" customHeight="1">
      <c r="B16" s="7" t="s">
        <v>135</v>
      </c>
      <c r="C16" s="31">
        <v>9.9</v>
      </c>
      <c r="D16" s="39">
        <f t="shared" si="1"/>
        <v>3</v>
      </c>
      <c r="E16" s="31">
        <v>11.9</v>
      </c>
      <c r="F16" s="39">
        <f t="shared" si="0"/>
        <v>12</v>
      </c>
    </row>
    <row r="17" spans="2:6" ht="24.75" customHeight="1">
      <c r="B17" s="43" t="s">
        <v>136</v>
      </c>
      <c r="C17" s="44">
        <v>8.2</v>
      </c>
      <c r="D17" s="39">
        <f t="shared" si="1"/>
        <v>19</v>
      </c>
      <c r="E17" s="31">
        <v>13.3</v>
      </c>
      <c r="F17" s="39">
        <f t="shared" si="0"/>
        <v>6</v>
      </c>
    </row>
    <row r="18" spans="2:6" ht="24.75" customHeight="1">
      <c r="B18" s="7" t="s">
        <v>137</v>
      </c>
      <c r="C18" s="31">
        <v>9.6</v>
      </c>
      <c r="D18" s="39">
        <f t="shared" si="1"/>
        <v>4</v>
      </c>
      <c r="E18" s="31">
        <v>14</v>
      </c>
      <c r="F18" s="39">
        <f t="shared" si="0"/>
        <v>2</v>
      </c>
    </row>
    <row r="19" spans="2:6" ht="24.75" customHeight="1">
      <c r="B19" s="7" t="s">
        <v>138</v>
      </c>
      <c r="C19" s="31">
        <v>10.2</v>
      </c>
      <c r="D19" s="39">
        <f t="shared" si="1"/>
        <v>1</v>
      </c>
      <c r="E19" s="31">
        <v>13.8</v>
      </c>
      <c r="F19" s="39">
        <f t="shared" si="0"/>
        <v>3</v>
      </c>
    </row>
    <row r="20" spans="2:6" ht="24.75" customHeight="1">
      <c r="B20" s="43" t="s">
        <v>139</v>
      </c>
      <c r="C20" s="44">
        <v>8.4</v>
      </c>
      <c r="D20" s="39">
        <f t="shared" si="1"/>
        <v>16</v>
      </c>
      <c r="E20" s="31">
        <v>-6.4</v>
      </c>
      <c r="F20" s="39">
        <f t="shared" si="0"/>
        <v>20</v>
      </c>
    </row>
    <row r="21" spans="2:6" ht="24.75" customHeight="1">
      <c r="B21" s="43" t="s">
        <v>140</v>
      </c>
      <c r="C21" s="44">
        <v>9.1</v>
      </c>
      <c r="D21" s="39">
        <f t="shared" si="1"/>
        <v>10</v>
      </c>
      <c r="E21" s="31">
        <v>12.8</v>
      </c>
      <c r="F21" s="39">
        <f t="shared" si="0"/>
        <v>10</v>
      </c>
    </row>
    <row r="22" spans="2:6" ht="24.75" customHeight="1">
      <c r="B22" s="7" t="s">
        <v>141</v>
      </c>
      <c r="C22" s="31">
        <v>8.4</v>
      </c>
      <c r="D22" s="39">
        <f t="shared" si="1"/>
        <v>16</v>
      </c>
      <c r="E22" s="31">
        <v>13.2</v>
      </c>
      <c r="F22" s="39">
        <f t="shared" si="0"/>
        <v>7</v>
      </c>
    </row>
    <row r="23" spans="2:6" ht="24.75" customHeight="1">
      <c r="B23" s="43" t="s">
        <v>142</v>
      </c>
      <c r="C23" s="44">
        <v>-2.3</v>
      </c>
      <c r="D23" s="39">
        <f t="shared" si="1"/>
        <v>21</v>
      </c>
      <c r="E23" s="31">
        <v>-26.2</v>
      </c>
      <c r="F23" s="39">
        <f t="shared" si="0"/>
        <v>21</v>
      </c>
    </row>
    <row r="24" spans="2:6" ht="24.75" customHeight="1">
      <c r="B24" s="7" t="s">
        <v>143</v>
      </c>
      <c r="C24" s="31">
        <v>8.8</v>
      </c>
      <c r="D24" s="39">
        <f t="shared" si="1"/>
        <v>12</v>
      </c>
      <c r="E24" s="31">
        <v>11.9</v>
      </c>
      <c r="F24" s="39">
        <f t="shared" si="0"/>
        <v>12</v>
      </c>
    </row>
    <row r="25" spans="2:6" ht="24.75" customHeight="1">
      <c r="B25" s="7" t="s">
        <v>144</v>
      </c>
      <c r="C25" s="31">
        <v>7.4</v>
      </c>
      <c r="D25" s="39">
        <f t="shared" si="1"/>
        <v>20</v>
      </c>
      <c r="E25" s="31">
        <v>11.6</v>
      </c>
      <c r="F25" s="39">
        <f t="shared" si="0"/>
        <v>16</v>
      </c>
    </row>
    <row r="26" spans="2:6" ht="24.75" customHeight="1">
      <c r="B26" s="7" t="s">
        <v>145</v>
      </c>
      <c r="C26" s="31">
        <v>9.5</v>
      </c>
      <c r="D26" s="39">
        <f t="shared" si="1"/>
        <v>5</v>
      </c>
      <c r="E26" s="31">
        <v>13.4</v>
      </c>
      <c r="F26" s="39">
        <f t="shared" si="0"/>
        <v>5</v>
      </c>
    </row>
    <row r="27" spans="2:6" ht="24.75" customHeight="1">
      <c r="B27" s="15" t="s">
        <v>146</v>
      </c>
      <c r="C27" s="33">
        <v>9.5</v>
      </c>
      <c r="D27" s="45">
        <f t="shared" si="1"/>
        <v>5</v>
      </c>
      <c r="E27" s="33">
        <v>21.5</v>
      </c>
      <c r="F27" s="45">
        <f t="shared" si="0"/>
        <v>1</v>
      </c>
    </row>
    <row r="28" ht="19.5" customHeight="1">
      <c r="B28" s="27" t="s">
        <v>147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E6" sqref="E6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  <col min="9" max="9" width="9.375" style="0" bestFit="1" customWidth="1"/>
  </cols>
  <sheetData>
    <row r="2" spans="2:6" ht="14.25">
      <c r="B2" s="2" t="s">
        <v>148</v>
      </c>
      <c r="C2" s="3"/>
      <c r="D2" s="3"/>
      <c r="E2" s="3"/>
      <c r="F2" s="3"/>
    </row>
    <row r="3" ht="24.75" customHeight="1">
      <c r="F3" s="18" t="s">
        <v>66</v>
      </c>
    </row>
    <row r="4" spans="2:6" ht="24.75" customHeight="1">
      <c r="B4" s="4" t="s">
        <v>149</v>
      </c>
      <c r="C4" s="28" t="s">
        <v>68</v>
      </c>
      <c r="D4" s="29"/>
      <c r="E4" s="29"/>
      <c r="F4" s="29"/>
    </row>
    <row r="5" spans="2:6" ht="24.75" customHeight="1">
      <c r="B5" s="7"/>
      <c r="C5" s="8" t="s">
        <v>14</v>
      </c>
      <c r="D5" s="8" t="s">
        <v>123</v>
      </c>
      <c r="E5" s="8" t="s">
        <v>58</v>
      </c>
      <c r="F5" s="20" t="s">
        <v>123</v>
      </c>
    </row>
    <row r="6" spans="2:6" ht="24.75" customHeight="1">
      <c r="B6" s="7" t="s">
        <v>124</v>
      </c>
      <c r="C6" s="8">
        <v>74426</v>
      </c>
      <c r="D6" s="9" t="s">
        <v>5</v>
      </c>
      <c r="E6" s="8">
        <v>6.7</v>
      </c>
      <c r="F6" s="21" t="s">
        <v>5</v>
      </c>
    </row>
    <row r="7" spans="2:6" ht="24.75" customHeight="1">
      <c r="B7" s="7" t="s">
        <v>125</v>
      </c>
      <c r="C7" s="9">
        <v>3832.89744</v>
      </c>
      <c r="D7" s="9" t="s">
        <v>5</v>
      </c>
      <c r="E7" s="30">
        <v>7.4</v>
      </c>
      <c r="F7" s="11" t="s">
        <v>5</v>
      </c>
    </row>
    <row r="8" spans="2:6" ht="24.75" customHeight="1">
      <c r="B8" s="7" t="s">
        <v>126</v>
      </c>
      <c r="C8" s="10">
        <v>1446.96362</v>
      </c>
      <c r="D8" s="11">
        <f>RANK(C8,C$8:C$28)</f>
        <v>1</v>
      </c>
      <c r="E8" s="31">
        <v>5.3</v>
      </c>
      <c r="F8" s="11">
        <f>RANK(E8,E$8:E$28)</f>
        <v>16</v>
      </c>
    </row>
    <row r="9" spans="2:6" ht="24.75" customHeight="1">
      <c r="B9" s="7" t="s">
        <v>127</v>
      </c>
      <c r="C9" s="10">
        <v>119.67491</v>
      </c>
      <c r="D9" s="11">
        <f aca="true" t="shared" si="0" ref="D9:D28">RANK(C9,C$8:C$28)</f>
        <v>9</v>
      </c>
      <c r="E9" s="31">
        <v>13.4</v>
      </c>
      <c r="F9" s="11">
        <f aca="true" t="shared" si="1" ref="F9:F28">RANK(E9,E$8:E$28)</f>
        <v>2</v>
      </c>
    </row>
    <row r="10" spans="2:6" ht="24.75" customHeight="1">
      <c r="B10" s="7" t="s">
        <v>128</v>
      </c>
      <c r="C10" s="10">
        <v>43.0134</v>
      </c>
      <c r="D10" s="11">
        <f t="shared" si="0"/>
        <v>19</v>
      </c>
      <c r="E10" s="31">
        <v>10.7</v>
      </c>
      <c r="F10" s="11">
        <f t="shared" si="1"/>
        <v>6</v>
      </c>
    </row>
    <row r="11" spans="2:13" ht="24.75" customHeight="1">
      <c r="B11" s="7" t="s">
        <v>129</v>
      </c>
      <c r="C11" s="10">
        <v>185.88557</v>
      </c>
      <c r="D11" s="11">
        <f t="shared" si="0"/>
        <v>6</v>
      </c>
      <c r="E11" s="31">
        <v>10.8</v>
      </c>
      <c r="F11" s="11">
        <f t="shared" si="1"/>
        <v>5</v>
      </c>
      <c r="M11" s="27"/>
    </row>
    <row r="12" spans="2:6" ht="24.75" customHeight="1">
      <c r="B12" s="7" t="s">
        <v>130</v>
      </c>
      <c r="C12" s="10">
        <v>161.8773</v>
      </c>
      <c r="D12" s="11">
        <f t="shared" si="0"/>
        <v>7</v>
      </c>
      <c r="E12" s="31">
        <v>10.5</v>
      </c>
      <c r="F12" s="11">
        <f t="shared" si="1"/>
        <v>7</v>
      </c>
    </row>
    <row r="13" spans="2:6" ht="24.75" customHeight="1">
      <c r="B13" s="7" t="s">
        <v>131</v>
      </c>
      <c r="C13" s="10">
        <v>270.82746</v>
      </c>
      <c r="D13" s="11">
        <f t="shared" si="0"/>
        <v>2</v>
      </c>
      <c r="E13" s="31">
        <v>11</v>
      </c>
      <c r="F13" s="11">
        <f t="shared" si="1"/>
        <v>4</v>
      </c>
    </row>
    <row r="14" spans="2:9" s="1" customFormat="1" ht="24.75" customHeight="1">
      <c r="B14" s="12" t="s">
        <v>132</v>
      </c>
      <c r="C14" s="13">
        <v>77.97268</v>
      </c>
      <c r="D14" s="14">
        <f t="shared" si="0"/>
        <v>16</v>
      </c>
      <c r="E14" s="32">
        <v>9.6</v>
      </c>
      <c r="F14" s="14">
        <f t="shared" si="1"/>
        <v>8</v>
      </c>
      <c r="G14" s="24"/>
      <c r="H14"/>
      <c r="I14"/>
    </row>
    <row r="15" spans="2:6" ht="24.75" customHeight="1">
      <c r="B15" s="7" t="s">
        <v>133</v>
      </c>
      <c r="C15" s="10">
        <v>94.98929</v>
      </c>
      <c r="D15" s="11">
        <f t="shared" si="0"/>
        <v>14</v>
      </c>
      <c r="E15" s="31">
        <v>14.6</v>
      </c>
      <c r="F15" s="11">
        <f t="shared" si="1"/>
        <v>1</v>
      </c>
    </row>
    <row r="16" spans="2:6" ht="24.75" customHeight="1">
      <c r="B16" s="7" t="s">
        <v>134</v>
      </c>
      <c r="C16" s="10">
        <v>99.06216</v>
      </c>
      <c r="D16" s="11">
        <f t="shared" si="0"/>
        <v>13</v>
      </c>
      <c r="E16" s="31">
        <v>8.7</v>
      </c>
      <c r="F16" s="11">
        <f t="shared" si="1"/>
        <v>9</v>
      </c>
    </row>
    <row r="17" spans="2:6" ht="24.75" customHeight="1">
      <c r="B17" s="7" t="s">
        <v>135</v>
      </c>
      <c r="C17" s="10">
        <v>128.45239</v>
      </c>
      <c r="D17" s="11">
        <f t="shared" si="0"/>
        <v>8</v>
      </c>
      <c r="E17" s="31">
        <v>7.8</v>
      </c>
      <c r="F17" s="11">
        <f t="shared" si="1"/>
        <v>12</v>
      </c>
    </row>
    <row r="18" spans="2:6" ht="24.75" customHeight="1">
      <c r="B18" s="7" t="s">
        <v>136</v>
      </c>
      <c r="C18" s="10">
        <v>247.40533</v>
      </c>
      <c r="D18" s="11">
        <f t="shared" si="0"/>
        <v>3</v>
      </c>
      <c r="E18" s="31">
        <v>7.9</v>
      </c>
      <c r="F18" s="11">
        <f t="shared" si="1"/>
        <v>11</v>
      </c>
    </row>
    <row r="19" spans="2:6" ht="24.75" customHeight="1">
      <c r="B19" s="7" t="s">
        <v>137</v>
      </c>
      <c r="C19" s="10">
        <v>99.13448</v>
      </c>
      <c r="D19" s="11">
        <f t="shared" si="0"/>
        <v>12</v>
      </c>
      <c r="E19" s="31">
        <v>1.1</v>
      </c>
      <c r="F19" s="11">
        <f t="shared" si="1"/>
        <v>18</v>
      </c>
    </row>
    <row r="20" spans="2:6" ht="24.75" customHeight="1">
      <c r="B20" s="7" t="s">
        <v>138</v>
      </c>
      <c r="C20" s="10">
        <v>186.44551</v>
      </c>
      <c r="D20" s="11">
        <f t="shared" si="0"/>
        <v>5</v>
      </c>
      <c r="E20" s="31">
        <v>8</v>
      </c>
      <c r="F20" s="11">
        <f t="shared" si="1"/>
        <v>10</v>
      </c>
    </row>
    <row r="21" spans="2:6" ht="24.75" customHeight="1">
      <c r="B21" s="7" t="s">
        <v>139</v>
      </c>
      <c r="C21" s="10">
        <v>104.38663</v>
      </c>
      <c r="D21" s="11">
        <f t="shared" si="0"/>
        <v>11</v>
      </c>
      <c r="E21" s="31">
        <v>4.6</v>
      </c>
      <c r="F21" s="11">
        <f t="shared" si="1"/>
        <v>17</v>
      </c>
    </row>
    <row r="22" spans="2:6" ht="24.75" customHeight="1">
      <c r="B22" s="7" t="s">
        <v>140</v>
      </c>
      <c r="C22" s="10">
        <v>206.6711</v>
      </c>
      <c r="D22" s="11">
        <f t="shared" si="0"/>
        <v>4</v>
      </c>
      <c r="E22" s="31">
        <v>12.2</v>
      </c>
      <c r="F22" s="11">
        <f t="shared" si="1"/>
        <v>3</v>
      </c>
    </row>
    <row r="23" spans="2:6" ht="24.75" customHeight="1">
      <c r="B23" s="7" t="s">
        <v>141</v>
      </c>
      <c r="C23" s="10">
        <v>52.36322</v>
      </c>
      <c r="D23" s="11">
        <f t="shared" si="0"/>
        <v>18</v>
      </c>
      <c r="E23" s="31">
        <v>6.6</v>
      </c>
      <c r="F23" s="11">
        <f t="shared" si="1"/>
        <v>14</v>
      </c>
    </row>
    <row r="24" spans="2:6" ht="24.75" customHeight="1">
      <c r="B24" s="7" t="s">
        <v>142</v>
      </c>
      <c r="C24" s="10">
        <v>86.8533</v>
      </c>
      <c r="D24" s="11">
        <f t="shared" si="0"/>
        <v>15</v>
      </c>
      <c r="E24" s="31">
        <v>0.1</v>
      </c>
      <c r="F24" s="11">
        <f t="shared" si="1"/>
        <v>21</v>
      </c>
    </row>
    <row r="25" spans="2:6" ht="24.75" customHeight="1">
      <c r="B25" s="7" t="s">
        <v>143</v>
      </c>
      <c r="C25" s="10">
        <v>72.59507</v>
      </c>
      <c r="D25" s="11">
        <f t="shared" si="0"/>
        <v>17</v>
      </c>
      <c r="E25" s="31">
        <v>5.9</v>
      </c>
      <c r="F25" s="11">
        <f t="shared" si="1"/>
        <v>15</v>
      </c>
    </row>
    <row r="26" spans="2:6" ht="24.75" customHeight="1">
      <c r="B26" s="7" t="s">
        <v>144</v>
      </c>
      <c r="C26" s="10">
        <v>15.79941</v>
      </c>
      <c r="D26" s="11">
        <f t="shared" si="0"/>
        <v>20</v>
      </c>
      <c r="E26" s="31">
        <v>0.2</v>
      </c>
      <c r="F26" s="11">
        <f t="shared" si="1"/>
        <v>20</v>
      </c>
    </row>
    <row r="27" spans="2:6" ht="24.75" customHeight="1">
      <c r="B27" s="7" t="s">
        <v>145</v>
      </c>
      <c r="C27" s="10">
        <v>14.91814</v>
      </c>
      <c r="D27" s="11">
        <f t="shared" si="0"/>
        <v>21</v>
      </c>
      <c r="E27" s="31">
        <v>0.9</v>
      </c>
      <c r="F27" s="11">
        <f t="shared" si="1"/>
        <v>19</v>
      </c>
    </row>
    <row r="28" spans="2:6" ht="24.75" customHeight="1">
      <c r="B28" s="15" t="s">
        <v>146</v>
      </c>
      <c r="C28" s="16">
        <v>117.60647</v>
      </c>
      <c r="D28" s="17">
        <f t="shared" si="0"/>
        <v>10</v>
      </c>
      <c r="E28" s="33">
        <v>7.2</v>
      </c>
      <c r="F28" s="26">
        <f t="shared" si="1"/>
        <v>13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M19" sqref="M19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" t="s">
        <v>150</v>
      </c>
      <c r="C2" s="3"/>
      <c r="D2" s="3"/>
      <c r="E2" s="3"/>
      <c r="F2" s="3"/>
    </row>
    <row r="3" ht="24.75" customHeight="1">
      <c r="F3" s="18" t="s">
        <v>66</v>
      </c>
    </row>
    <row r="4" spans="2:6" ht="24.75" customHeight="1">
      <c r="B4" s="4" t="s">
        <v>149</v>
      </c>
      <c r="C4" s="5" t="s">
        <v>117</v>
      </c>
      <c r="D4" s="6"/>
      <c r="E4" s="19" t="s">
        <v>151</v>
      </c>
      <c r="F4" s="19"/>
    </row>
    <row r="5" spans="2:6" ht="24.75" customHeight="1">
      <c r="B5" s="7"/>
      <c r="C5" s="8" t="s">
        <v>14</v>
      </c>
      <c r="D5" s="8" t="s">
        <v>123</v>
      </c>
      <c r="E5" s="8" t="s">
        <v>14</v>
      </c>
      <c r="F5" s="20" t="s">
        <v>123</v>
      </c>
    </row>
    <row r="6" spans="2:6" ht="24.75" customHeight="1">
      <c r="B6" s="7" t="s">
        <v>124</v>
      </c>
      <c r="C6" s="8">
        <v>23432</v>
      </c>
      <c r="D6" s="9" t="s">
        <v>5</v>
      </c>
      <c r="E6" s="8">
        <v>34331</v>
      </c>
      <c r="F6" s="21" t="s">
        <v>5</v>
      </c>
    </row>
    <row r="7" spans="2:6" ht="24.75" customHeight="1">
      <c r="B7" s="7" t="s">
        <v>125</v>
      </c>
      <c r="C7" s="9">
        <v>895.3195</v>
      </c>
      <c r="D7" s="9" t="s">
        <v>5</v>
      </c>
      <c r="E7" s="9">
        <v>1633.255</v>
      </c>
      <c r="F7" s="11" t="s">
        <v>5</v>
      </c>
    </row>
    <row r="8" spans="2:6" ht="24.75" customHeight="1">
      <c r="B8" s="7" t="s">
        <v>126</v>
      </c>
      <c r="C8" s="10">
        <v>321.5559</v>
      </c>
      <c r="D8" s="11">
        <f>RANK(C8,C$8:C$28)</f>
        <v>1</v>
      </c>
      <c r="E8" s="22">
        <v>310.0135</v>
      </c>
      <c r="F8" s="11">
        <f aca="true" t="shared" si="0" ref="F8:F28">RANK(E8,E$8:E$28)</f>
        <v>1</v>
      </c>
    </row>
    <row r="9" spans="2:6" ht="24.75" customHeight="1">
      <c r="B9" s="7" t="s">
        <v>127</v>
      </c>
      <c r="C9" s="10">
        <v>10.8155</v>
      </c>
      <c r="D9" s="11">
        <f aca="true" t="shared" si="1" ref="D9:D28">RANK(C9,C$8:C$28)</f>
        <v>17</v>
      </c>
      <c r="E9" s="22">
        <v>37.2138</v>
      </c>
      <c r="F9" s="11">
        <f t="shared" si="0"/>
        <v>12</v>
      </c>
    </row>
    <row r="10" spans="2:6" ht="24.75" customHeight="1">
      <c r="B10" s="7" t="s">
        <v>128</v>
      </c>
      <c r="C10" s="10">
        <v>12.6093</v>
      </c>
      <c r="D10" s="11">
        <f t="shared" si="1"/>
        <v>14</v>
      </c>
      <c r="E10" s="22">
        <v>20.8304</v>
      </c>
      <c r="F10" s="11">
        <f t="shared" si="0"/>
        <v>21</v>
      </c>
    </row>
    <row r="11" spans="2:13" ht="24.75" customHeight="1">
      <c r="B11" s="7" t="s">
        <v>129</v>
      </c>
      <c r="C11" s="10">
        <v>35.3234</v>
      </c>
      <c r="D11" s="11">
        <f t="shared" si="1"/>
        <v>3</v>
      </c>
      <c r="E11" s="22">
        <v>56.0851</v>
      </c>
      <c r="F11" s="11">
        <f t="shared" si="0"/>
        <v>8</v>
      </c>
      <c r="M11" s="27"/>
    </row>
    <row r="12" spans="2:6" ht="24.75" customHeight="1">
      <c r="B12" s="7" t="s">
        <v>130</v>
      </c>
      <c r="C12" s="10">
        <v>30.1014</v>
      </c>
      <c r="D12" s="11">
        <f t="shared" si="1"/>
        <v>6</v>
      </c>
      <c r="E12" s="22">
        <v>56.7252</v>
      </c>
      <c r="F12" s="11">
        <f t="shared" si="0"/>
        <v>7</v>
      </c>
    </row>
    <row r="13" spans="2:6" ht="24.75" customHeight="1">
      <c r="B13" s="7" t="s">
        <v>131</v>
      </c>
      <c r="C13" s="10">
        <v>33.5303</v>
      </c>
      <c r="D13" s="11">
        <f t="shared" si="1"/>
        <v>4</v>
      </c>
      <c r="E13" s="22">
        <v>66.2442</v>
      </c>
      <c r="F13" s="11">
        <f t="shared" si="0"/>
        <v>5</v>
      </c>
    </row>
    <row r="14" spans="2:7" s="1" customFormat="1" ht="24.75" customHeight="1">
      <c r="B14" s="12" t="s">
        <v>132</v>
      </c>
      <c r="C14" s="13">
        <v>10.8362</v>
      </c>
      <c r="D14" s="14">
        <f t="shared" si="1"/>
        <v>16</v>
      </c>
      <c r="E14" s="23">
        <v>32.2029</v>
      </c>
      <c r="F14" s="14">
        <f t="shared" si="0"/>
        <v>16</v>
      </c>
      <c r="G14" s="24"/>
    </row>
    <row r="15" spans="2:6" ht="24.75" customHeight="1">
      <c r="B15" s="7" t="s">
        <v>133</v>
      </c>
      <c r="C15" s="10">
        <v>17.1184</v>
      </c>
      <c r="D15" s="11">
        <f t="shared" si="1"/>
        <v>11</v>
      </c>
      <c r="E15" s="22">
        <v>35.391</v>
      </c>
      <c r="F15" s="11">
        <f t="shared" si="0"/>
        <v>14</v>
      </c>
    </row>
    <row r="16" spans="2:6" ht="24.75" customHeight="1">
      <c r="B16" s="7" t="s">
        <v>134</v>
      </c>
      <c r="C16" s="10">
        <v>13.3202</v>
      </c>
      <c r="D16" s="11">
        <f t="shared" si="1"/>
        <v>13</v>
      </c>
      <c r="E16" s="22">
        <v>34.2671</v>
      </c>
      <c r="F16" s="11">
        <f t="shared" si="0"/>
        <v>15</v>
      </c>
    </row>
    <row r="17" spans="2:6" ht="24.75" customHeight="1">
      <c r="B17" s="7" t="s">
        <v>135</v>
      </c>
      <c r="C17" s="10">
        <v>29.9232</v>
      </c>
      <c r="D17" s="11">
        <f t="shared" si="1"/>
        <v>7</v>
      </c>
      <c r="E17" s="22">
        <v>36.3847</v>
      </c>
      <c r="F17" s="11">
        <f t="shared" si="0"/>
        <v>13</v>
      </c>
    </row>
    <row r="18" spans="2:6" ht="24.75" customHeight="1">
      <c r="B18" s="7" t="s">
        <v>136</v>
      </c>
      <c r="C18" s="10">
        <v>19.4482</v>
      </c>
      <c r="D18" s="11">
        <f t="shared" si="1"/>
        <v>10</v>
      </c>
      <c r="E18" s="22">
        <v>68.5459</v>
      </c>
      <c r="F18" s="11">
        <f t="shared" si="0"/>
        <v>4</v>
      </c>
    </row>
    <row r="19" spans="2:6" ht="24.75" customHeight="1">
      <c r="B19" s="7" t="s">
        <v>137</v>
      </c>
      <c r="C19" s="10">
        <v>29.7943</v>
      </c>
      <c r="D19" s="11">
        <f t="shared" si="1"/>
        <v>8</v>
      </c>
      <c r="E19" s="22">
        <v>38.0799</v>
      </c>
      <c r="F19" s="11">
        <f t="shared" si="0"/>
        <v>10</v>
      </c>
    </row>
    <row r="20" spans="2:6" ht="24.75" customHeight="1">
      <c r="B20" s="7" t="s">
        <v>138</v>
      </c>
      <c r="C20" s="10">
        <v>54.093</v>
      </c>
      <c r="D20" s="11">
        <f t="shared" si="1"/>
        <v>2</v>
      </c>
      <c r="E20" s="22">
        <v>85.3712</v>
      </c>
      <c r="F20" s="11">
        <f t="shared" si="0"/>
        <v>2</v>
      </c>
    </row>
    <row r="21" spans="2:6" ht="24.75" customHeight="1">
      <c r="B21" s="7" t="s">
        <v>139</v>
      </c>
      <c r="C21" s="10">
        <v>14.7423</v>
      </c>
      <c r="D21" s="11">
        <f t="shared" si="1"/>
        <v>12</v>
      </c>
      <c r="E21" s="22">
        <v>44.1234</v>
      </c>
      <c r="F21" s="11">
        <f t="shared" si="0"/>
        <v>9</v>
      </c>
    </row>
    <row r="22" spans="2:6" ht="24.75" customHeight="1">
      <c r="B22" s="7" t="s">
        <v>140</v>
      </c>
      <c r="C22" s="10">
        <v>21.8857</v>
      </c>
      <c r="D22" s="11">
        <f t="shared" si="1"/>
        <v>9</v>
      </c>
      <c r="E22" s="22">
        <v>63.652</v>
      </c>
      <c r="F22" s="11">
        <f t="shared" si="0"/>
        <v>6</v>
      </c>
    </row>
    <row r="23" spans="2:6" ht="24.75" customHeight="1">
      <c r="B23" s="7" t="s">
        <v>141</v>
      </c>
      <c r="C23" s="10">
        <v>11.7958</v>
      </c>
      <c r="D23" s="11">
        <f t="shared" si="1"/>
        <v>15</v>
      </c>
      <c r="E23" s="22">
        <v>26.0998</v>
      </c>
      <c r="F23" s="11">
        <f t="shared" si="0"/>
        <v>20</v>
      </c>
    </row>
    <row r="24" spans="2:6" ht="24.75" customHeight="1">
      <c r="B24" s="7" t="s">
        <v>142</v>
      </c>
      <c r="C24" s="10">
        <v>5.0347</v>
      </c>
      <c r="D24" s="11">
        <f t="shared" si="1"/>
        <v>21</v>
      </c>
      <c r="E24" s="22">
        <v>27.8581</v>
      </c>
      <c r="F24" s="11">
        <f t="shared" si="0"/>
        <v>18</v>
      </c>
    </row>
    <row r="25" spans="2:6" ht="24.75" customHeight="1">
      <c r="B25" s="7" t="s">
        <v>143</v>
      </c>
      <c r="C25" s="10">
        <v>8.9146</v>
      </c>
      <c r="D25" s="11">
        <f t="shared" si="1"/>
        <v>18</v>
      </c>
      <c r="E25" s="22">
        <v>31.518</v>
      </c>
      <c r="F25" s="11">
        <f t="shared" si="0"/>
        <v>17</v>
      </c>
    </row>
    <row r="26" spans="2:6" ht="24.75" customHeight="1">
      <c r="B26" s="7" t="s">
        <v>144</v>
      </c>
      <c r="C26" s="10">
        <v>6.1782</v>
      </c>
      <c r="D26" s="11">
        <f t="shared" si="1"/>
        <v>20</v>
      </c>
      <c r="E26" s="22">
        <v>37.3539</v>
      </c>
      <c r="F26" s="11">
        <f t="shared" si="0"/>
        <v>11</v>
      </c>
    </row>
    <row r="27" spans="2:6" ht="24.75" customHeight="1">
      <c r="B27" s="7" t="s">
        <v>145</v>
      </c>
      <c r="C27" s="10">
        <v>8.7773</v>
      </c>
      <c r="D27" s="11">
        <f t="shared" si="1"/>
        <v>19</v>
      </c>
      <c r="E27" s="22">
        <v>27.3442</v>
      </c>
      <c r="F27" s="11">
        <f t="shared" si="0"/>
        <v>19</v>
      </c>
    </row>
    <row r="28" spans="2:6" ht="24.75" customHeight="1">
      <c r="B28" s="15" t="s">
        <v>146</v>
      </c>
      <c r="C28" s="16">
        <v>31.7023</v>
      </c>
      <c r="D28" s="17">
        <f t="shared" si="1"/>
        <v>5</v>
      </c>
      <c r="E28" s="25">
        <v>71.3503</v>
      </c>
      <c r="F28" s="26">
        <f t="shared" si="0"/>
        <v>3</v>
      </c>
    </row>
  </sheetData>
  <sheetProtection/>
  <mergeCells count="4">
    <mergeCell ref="B2:F2"/>
    <mergeCell ref="C4:D4"/>
    <mergeCell ref="E4:F4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2021-09-27T12:23:20Z</cp:lastPrinted>
  <dcterms:created xsi:type="dcterms:W3CDTF">2001-05-27T08:55:26Z</dcterms:created>
  <dcterms:modified xsi:type="dcterms:W3CDTF">2022-03-25T10:07:35Z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