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18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<sst xmlns="http://schemas.openxmlformats.org/spreadsheetml/2006/main" count="329" uniqueCount="171">
  <si>
    <t>规模以上工业生产情况</t>
  </si>
  <si>
    <t>指     标</t>
  </si>
  <si>
    <t>本月±%</t>
  </si>
  <si>
    <t>1-4月累计±%</t>
  </si>
  <si>
    <t>一、工业增加值增速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</si>
  <si>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</si>
  <si>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</si>
  <si>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</si>
  <si>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</si>
  <si>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</si>
  <si>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</si>
  <si>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</si>
  <si>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</si>
  <si>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1-4月累计</t>
  </si>
  <si>
    <t>比同期±%</t>
  </si>
  <si>
    <t>二、工业销售产值（亿元）</t>
  </si>
  <si>
    <t>三、工业产品产销率（%）</t>
  </si>
  <si>
    <t>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</si>
  <si>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</si>
  <si>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</si>
  <si>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</si>
  <si>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</si>
  <si>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</si>
  <si>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</si>
  <si>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</si>
  <si>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</si>
  <si>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</si>
  <si>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电解铝</t>
  </si>
  <si>
    <t>铝材</t>
  </si>
  <si>
    <t>饮料酒</t>
  </si>
  <si>
    <t>千升</t>
  </si>
  <si>
    <t>饲料</t>
  </si>
  <si>
    <t xml:space="preserve"> 万吨</t>
  </si>
  <si>
    <t>饮料</t>
  </si>
  <si>
    <t>中成药</t>
  </si>
  <si>
    <t>吨</t>
  </si>
  <si>
    <t>家具</t>
  </si>
  <si>
    <t>万件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</si>
  <si>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</si>
  <si>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</si>
  <si>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</si>
  <si>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</si>
  <si>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</si>
  <si>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</si>
  <si>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鲜冷藏肉</t>
  </si>
  <si>
    <t xml:space="preserve">规模以上工业经济效益指标  </t>
  </si>
  <si>
    <t>1-3月累计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</si>
  <si>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</si>
  <si>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</si>
  <si>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</si>
  <si>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</si>
  <si>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</si>
  <si>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</si>
  <si>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</si>
  <si>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</si>
  <si>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</si>
  <si>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</si>
  <si>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</si>
  <si>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</si>
  <si>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</si>
  <si>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</si>
  <si>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>注：规模以上工业效益指标次月公布。</t>
  </si>
  <si>
    <r>
      <t xml:space="preserve">      </t>
    </r>
    <r>
      <rPr>
        <b/>
        <sz val="12"/>
        <rFont val="宋体"/>
        <family val="0"/>
      </rPr>
      <t xml:space="preserve">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</si>
  <si>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</si>
  <si>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</si>
  <si>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</si>
  <si>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</si>
  <si>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</si>
  <si>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</si>
  <si>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</si>
  <si>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</si>
  <si>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</si>
  <si>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</si>
  <si>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</si>
  <si>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</si>
  <si>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</si>
  <si>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>—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</si>
  <si>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</si>
  <si>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</si>
  <si>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</si>
  <si>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</si>
  <si>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</si>
  <si>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贸易外经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</si>
  <si>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</si>
  <si>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</si>
  <si>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</si>
  <si>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</si>
  <si>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</si>
  <si>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</si>
  <si>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</si>
  <si>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</si>
  <si>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</si>
  <si>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</si>
  <si>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</si>
  <si>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</si>
  <si>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</t>
  </si>
  <si>
    <t xml:space="preserve">      #：出口</t>
  </si>
  <si>
    <t>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</si>
  <si>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</si>
  <si>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</si>
  <si>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</si>
  <si>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</si>
  <si>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</si>
  <si>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</si>
  <si>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</si>
  <si>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</si>
  <si>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</si>
  <si>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</si>
  <si>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</si>
  <si>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</si>
  <si>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</si>
  <si>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注：地方一般公共预算收入和其中税收收入为同口径增速。</t>
  </si>
  <si>
    <t>分县区主要经济指标</t>
  </si>
  <si>
    <t>单位:万元</t>
  </si>
  <si>
    <t>指   标</t>
  </si>
  <si>
    <t xml:space="preserve"> 1-4月累计 </t>
  </si>
  <si>
    <t xml:space="preserve"> 全社会固定资产投资</t>
  </si>
  <si>
    <t xml:space="preserve">  利州区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</si>
  <si>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</si>
  <si>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</si>
  <si>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</si>
  <si>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</si>
  <si>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</si>
  <si>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</si>
  <si>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广元经开区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</si>
  <si>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</si>
  <si>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</si>
  <si>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</si>
  <si>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</si>
  <si>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</si>
  <si>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</si>
  <si>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</si>
  <si>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</si>
  <si>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</si>
  <si>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房地产开发投资</t>
  </si>
  <si>
    <t>地方一般公共预算收入</t>
  </si>
  <si>
    <t xml:space="preserve">    利州区(本级）</t>
  </si>
  <si>
    <t>注：地方一般公共预算收入为同口径增速。</t>
  </si>
  <si>
    <t>市（州）经济指标（一）</t>
  </si>
  <si>
    <t>地  区</t>
  </si>
  <si>
    <t>规模以上工业增加值增速</t>
  </si>
  <si>
    <t>1-4月累计±％</t>
  </si>
  <si>
    <t>位次</t>
  </si>
  <si>
    <t>全  国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</si>
  <si>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</si>
  <si>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</si>
  <si>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</si>
  <si>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</si>
  <si>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</si>
  <si>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</si>
  <si>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</si>
  <si>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</si>
  <si>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</si>
  <si>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</si>
  <si>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</si>
  <si>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</si>
  <si>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</si>
  <si>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</si>
  <si>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</si>
  <si>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</si>
  <si>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</si>
  <si>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</si>
  <si>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</si>
  <si>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</si>
  <si>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</si>
  <si>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</si>
  <si>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注：全国为固定资产投资数据。</t>
  </si>
  <si>
    <t>市（州）经济指标（二）</t>
  </si>
  <si>
    <t xml:space="preserve"> 地  区</t>
  </si>
  <si>
    <t>市（州）经济指标（三）</t>
  </si>
  <si>
    <t>一般公共预算支出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</si>
</sst>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.00_);[Red]\(0.00\)"/>
    <numFmt numFmtId="186" formatCode="0;_䇿"/>
  </numFmts>
  <fonts count="68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0"/>
      <name val="宋体"/>
      <family val="0"/>
    </font>
    <font>
      <sz val="11"/>
      <name val="Times New Roman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name val="Times New Roman"/>
      <family val="0"/>
    </font>
    <font>
      <b/>
      <sz val="11"/>
      <name val="宋体"/>
      <family val="0"/>
    </font>
    <font>
      <sz val="11"/>
      <name val="Arial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rgb="FF000000"/>
      </bottom>
    </border>
    <border>
      <left style="thin"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27" fillId="3" borderId="0" applyNumberFormat="0" applyBorder="0" applyAlignment="0" applyProtection="0"/>
    <xf numFmtId="0" fontId="47" fillId="0" borderId="0">
      <alignment/>
      <protection/>
    </xf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1" applyNumberFormat="0" applyFill="0" applyAlignment="0" applyProtection="0"/>
    <xf numFmtId="0" fontId="27" fillId="5" borderId="0" applyNumberFormat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2" fillId="10" borderId="0" applyNumberFormat="0" applyBorder="0" applyAlignment="0" applyProtection="0"/>
    <xf numFmtId="0" fontId="35" fillId="0" borderId="3" applyNumberFormat="0" applyFill="0" applyAlignment="0" applyProtection="0"/>
    <xf numFmtId="0" fontId="37" fillId="11" borderId="0" applyNumberFormat="0" applyBorder="0" applyAlignment="0" applyProtection="0"/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4" fillId="13" borderId="4" applyNumberFormat="0" applyAlignment="0" applyProtection="0"/>
    <xf numFmtId="0" fontId="27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30" fillId="17" borderId="5" applyNumberFormat="0" applyAlignment="0" applyProtection="0"/>
    <xf numFmtId="0" fontId="27" fillId="18" borderId="0" applyNumberFormat="0" applyBorder="0" applyAlignment="0" applyProtection="0"/>
    <xf numFmtId="0" fontId="5" fillId="10" borderId="0" applyNumberFormat="0" applyBorder="0" applyAlignment="0" applyProtection="0"/>
    <xf numFmtId="0" fontId="37" fillId="11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19" borderId="0" applyNumberFormat="0" applyBorder="0" applyAlignment="0" applyProtection="0"/>
    <xf numFmtId="0" fontId="48" fillId="20" borderId="0" applyNumberFormat="0" applyBorder="0" applyAlignment="0" applyProtection="0"/>
    <xf numFmtId="0" fontId="42" fillId="17" borderId="6" applyNumberFormat="0" applyAlignment="0" applyProtection="0"/>
    <xf numFmtId="0" fontId="47" fillId="21" borderId="0" applyNumberFormat="0" applyBorder="0" applyAlignment="0" applyProtection="0"/>
    <xf numFmtId="0" fontId="25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16" fillId="0" borderId="0">
      <alignment vertical="center"/>
      <protection/>
    </xf>
    <xf numFmtId="0" fontId="31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2" fillId="17" borderId="6" applyNumberFormat="0" applyAlignment="0" applyProtection="0"/>
    <xf numFmtId="0" fontId="16" fillId="0" borderId="0">
      <alignment vertical="center"/>
      <protection/>
    </xf>
    <xf numFmtId="0" fontId="53" fillId="0" borderId="8" applyNumberFormat="0" applyFill="0" applyAlignment="0" applyProtection="0"/>
    <xf numFmtId="0" fontId="5" fillId="31" borderId="0" applyNumberFormat="0" applyBorder="0" applyAlignment="0" applyProtection="0"/>
    <xf numFmtId="0" fontId="54" fillId="32" borderId="9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47" fillId="33" borderId="0" applyNumberFormat="0" applyBorder="0" applyAlignment="0" applyProtection="0"/>
    <xf numFmtId="0" fontId="27" fillId="34" borderId="0" applyNumberFormat="0" applyBorder="0" applyAlignment="0" applyProtection="0"/>
    <xf numFmtId="0" fontId="48" fillId="35" borderId="0" applyNumberFormat="0" applyBorder="0" applyAlignment="0" applyProtection="0"/>
    <xf numFmtId="0" fontId="40" fillId="0" borderId="10" applyNumberFormat="0" applyFill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0" fontId="27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55" fillId="36" borderId="11" applyNumberFormat="0" applyAlignment="0" applyProtection="0"/>
    <xf numFmtId="0" fontId="47" fillId="37" borderId="0" applyNumberFormat="0" applyBorder="0" applyAlignment="0" applyProtection="0"/>
    <xf numFmtId="0" fontId="56" fillId="38" borderId="0" applyNumberFormat="0" applyBorder="0" applyAlignment="0" applyProtection="0"/>
    <xf numFmtId="44" fontId="15" fillId="0" borderId="0" applyFont="0" applyFill="0" applyBorder="0" applyAlignment="0" applyProtection="0"/>
    <xf numFmtId="0" fontId="47" fillId="39" borderId="0" applyNumberFormat="0" applyBorder="0" applyAlignment="0" applyProtection="0"/>
    <xf numFmtId="0" fontId="5" fillId="31" borderId="0" applyNumberFormat="0" applyBorder="0" applyAlignment="0" applyProtection="0"/>
    <xf numFmtId="0" fontId="0" fillId="0" borderId="0">
      <alignment vertical="center"/>
      <protection/>
    </xf>
    <xf numFmtId="0" fontId="48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" fillId="18" borderId="0" applyNumberFormat="0" applyBorder="0" applyAlignment="0" applyProtection="0"/>
    <xf numFmtId="0" fontId="15" fillId="0" borderId="0">
      <alignment/>
      <protection/>
    </xf>
    <xf numFmtId="0" fontId="58" fillId="41" borderId="11" applyNumberFormat="0" applyAlignment="0" applyProtection="0"/>
    <xf numFmtId="0" fontId="48" fillId="42" borderId="0" applyNumberFormat="0" applyBorder="0" applyAlignment="0" applyProtection="0"/>
    <xf numFmtId="0" fontId="47" fillId="43" borderId="0" applyNumberFormat="0" applyBorder="0" applyAlignment="0" applyProtection="0"/>
    <xf numFmtId="0" fontId="0" fillId="6" borderId="2" applyNumberFormat="0" applyFont="0" applyAlignment="0" applyProtection="0"/>
    <xf numFmtId="0" fontId="5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5" fillId="44" borderId="13" applyNumberFormat="0" applyFont="0" applyAlignment="0" applyProtection="0"/>
    <xf numFmtId="0" fontId="48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0" fillId="0" borderId="14" applyNumberFormat="0" applyFill="0" applyAlignment="0" applyProtection="0"/>
    <xf numFmtId="0" fontId="15" fillId="0" borderId="0">
      <alignment/>
      <protection/>
    </xf>
    <xf numFmtId="43" fontId="15" fillId="0" borderId="0" applyFont="0" applyFill="0" applyBorder="0" applyAlignment="0" applyProtection="0"/>
    <xf numFmtId="0" fontId="40" fillId="0" borderId="10" applyNumberFormat="0" applyFill="0" applyAlignment="0" applyProtection="0"/>
    <xf numFmtId="0" fontId="47" fillId="46" borderId="0" applyNumberFormat="0" applyBorder="0" applyAlignment="0" applyProtection="0"/>
    <xf numFmtId="9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0" fillId="0" borderId="0">
      <alignment/>
      <protection/>
    </xf>
    <xf numFmtId="0" fontId="31" fillId="0" borderId="7" applyNumberFormat="0" applyFill="0" applyAlignment="0" applyProtection="0"/>
    <xf numFmtId="0" fontId="30" fillId="17" borderId="5" applyNumberFormat="0" applyAlignment="0" applyProtection="0"/>
    <xf numFmtId="0" fontId="62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16" applyNumberFormat="0" applyFill="0" applyAlignment="0" applyProtection="0"/>
    <xf numFmtId="0" fontId="50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63" fillId="36" borderId="18" applyNumberFormat="0" applyAlignment="0" applyProtection="0"/>
    <xf numFmtId="0" fontId="47" fillId="47" borderId="0" applyNumberFormat="0" applyBorder="0" applyAlignment="0" applyProtection="0"/>
    <xf numFmtId="0" fontId="27" fillId="48" borderId="0" applyNumberFormat="0" applyBorder="0" applyAlignment="0" applyProtection="0"/>
    <xf numFmtId="0" fontId="48" fillId="49" borderId="0" applyNumberFormat="0" applyBorder="0" applyAlignment="0" applyProtection="0"/>
    <xf numFmtId="0" fontId="0" fillId="0" borderId="0">
      <alignment vertical="center"/>
      <protection/>
    </xf>
    <xf numFmtId="0" fontId="47" fillId="50" borderId="0" applyNumberFormat="0" applyBorder="0" applyAlignment="0" applyProtection="0"/>
    <xf numFmtId="42" fontId="15" fillId="0" borderId="0" applyFont="0" applyFill="0" applyBorder="0" applyAlignment="0" applyProtection="0"/>
    <xf numFmtId="0" fontId="47" fillId="51" borderId="0" applyNumberFormat="0" applyBorder="0" applyAlignment="0" applyProtection="0"/>
    <xf numFmtId="0" fontId="27" fillId="7" borderId="0" applyNumberFormat="0" applyBorder="0" applyAlignment="0" applyProtection="0"/>
    <xf numFmtId="0" fontId="48" fillId="52" borderId="0" applyNumberFormat="0" applyBorder="0" applyAlignment="0" applyProtection="0"/>
    <xf numFmtId="0" fontId="15" fillId="0" borderId="0">
      <alignment/>
      <protection/>
    </xf>
    <xf numFmtId="0" fontId="47" fillId="53" borderId="0" applyNumberFormat="0" applyBorder="0" applyAlignment="0" applyProtection="0"/>
    <xf numFmtId="0" fontId="34" fillId="13" borderId="4" applyNumberFormat="0" applyAlignment="0" applyProtection="0"/>
    <xf numFmtId="0" fontId="15" fillId="0" borderId="0">
      <alignment/>
      <protection/>
    </xf>
    <xf numFmtId="0" fontId="47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5" borderId="5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6" fillId="0" borderId="0" applyNumberFormat="0" applyFill="0" applyBorder="0" applyAlignment="0" applyProtection="0"/>
    <xf numFmtId="0" fontId="15" fillId="0" borderId="0">
      <alignment/>
      <protection/>
    </xf>
    <xf numFmtId="0" fontId="25" fillId="22" borderId="0" applyNumberFormat="0" applyBorder="0" applyAlignment="0" applyProtection="0"/>
    <xf numFmtId="0" fontId="15" fillId="0" borderId="0">
      <alignment/>
      <protection/>
    </xf>
    <xf numFmtId="0" fontId="2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2" fillId="10" borderId="0" applyNumberFormat="0" applyBorder="0" applyAlignment="0" applyProtection="0"/>
    <xf numFmtId="0" fontId="15" fillId="0" borderId="0">
      <alignment/>
      <protection/>
    </xf>
    <xf numFmtId="0" fontId="39" fillId="15" borderId="5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1" fillId="0" borderId="16" applyNumberFormat="0" applyFill="0" applyAlignment="0" applyProtection="0"/>
  </cellStyleXfs>
  <cellXfs count="2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176" fontId="4" fillId="0" borderId="23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176" fontId="5" fillId="0" borderId="2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78" fontId="1" fillId="0" borderId="22" xfId="0" applyNumberFormat="1" applyFont="1" applyBorder="1" applyAlignment="1">
      <alignment horizontal="center" vertical="center" wrapText="1"/>
    </xf>
    <xf numFmtId="177" fontId="1" fillId="0" borderId="23" xfId="0" applyNumberFormat="1" applyFont="1" applyBorder="1" applyAlignment="1">
      <alignment horizontal="center" vertical="center"/>
    </xf>
    <xf numFmtId="179" fontId="1" fillId="0" borderId="23" xfId="0" applyNumberFormat="1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178" fontId="64" fillId="0" borderId="22" xfId="0" applyNumberFormat="1" applyFont="1" applyBorder="1" applyAlignment="1">
      <alignment horizontal="center" vertical="center"/>
    </xf>
    <xf numFmtId="179" fontId="64" fillId="0" borderId="23" xfId="0" applyNumberFormat="1" applyFont="1" applyBorder="1" applyAlignment="1">
      <alignment horizontal="center" vertical="center"/>
    </xf>
    <xf numFmtId="0" fontId="1" fillId="55" borderId="21" xfId="0" applyFont="1" applyFill="1" applyBorder="1" applyAlignment="1">
      <alignment horizontal="center" vertical="center"/>
    </xf>
    <xf numFmtId="178" fontId="5" fillId="55" borderId="22" xfId="0" applyNumberFormat="1" applyFont="1" applyFill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9" fontId="1" fillId="0" borderId="27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 wrapText="1"/>
    </xf>
    <xf numFmtId="177" fontId="64" fillId="0" borderId="22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9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0" fillId="0" borderId="22" xfId="31" applyFont="1" applyBorder="1" applyAlignment="1">
      <alignment horizontal="center" vertical="center" wrapText="1"/>
      <protection/>
    </xf>
    <xf numFmtId="178" fontId="1" fillId="0" borderId="23" xfId="31" applyNumberFormat="1" applyFont="1" applyBorder="1" applyAlignment="1">
      <alignment horizontal="center" vertical="center"/>
      <protection/>
    </xf>
    <xf numFmtId="178" fontId="10" fillId="0" borderId="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182" fontId="10" fillId="0" borderId="22" xfId="31" applyNumberFormat="1" applyFont="1" applyBorder="1" applyAlignment="1">
      <alignment horizontal="center" vertical="center" wrapText="1"/>
      <protection/>
    </xf>
    <xf numFmtId="183" fontId="10" fillId="0" borderId="22" xfId="31" applyNumberFormat="1" applyFont="1" applyBorder="1" applyAlignment="1">
      <alignment horizontal="center" vertical="center" wrapText="1"/>
      <protection/>
    </xf>
    <xf numFmtId="179" fontId="10" fillId="0" borderId="22" xfId="0" applyNumberFormat="1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 vertical="center" wrapText="1"/>
    </xf>
    <xf numFmtId="179" fontId="1" fillId="0" borderId="22" xfId="103" applyNumberFormat="1" applyFont="1" applyBorder="1" applyAlignment="1">
      <alignment horizontal="center" vertical="center"/>
      <protection/>
    </xf>
    <xf numFmtId="179" fontId="7" fillId="0" borderId="0" xfId="0" applyNumberFormat="1" applyFont="1" applyAlignment="1">
      <alignment vertical="center" wrapText="1"/>
    </xf>
    <xf numFmtId="178" fontId="10" fillId="0" borderId="22" xfId="31" applyNumberFormat="1" applyFont="1" applyBorder="1" applyAlignment="1">
      <alignment horizontal="center" vertical="center" wrapText="1"/>
      <protection/>
    </xf>
    <xf numFmtId="178" fontId="1" fillId="0" borderId="23" xfId="68" applyNumberFormat="1" applyFont="1" applyBorder="1" applyAlignment="1" applyProtection="1">
      <alignment horizontal="center" vertical="center"/>
      <protection/>
    </xf>
    <xf numFmtId="181" fontId="1" fillId="0" borderId="0" xfId="0" applyNumberFormat="1" applyFont="1" applyBorder="1" applyAlignment="1">
      <alignment horizontal="center" vertical="center"/>
    </xf>
    <xf numFmtId="177" fontId="1" fillId="0" borderId="23" xfId="68" applyNumberFormat="1" applyFont="1" applyBorder="1" applyAlignment="1" applyProtection="1">
      <alignment horizontal="center" vertical="center"/>
      <protection/>
    </xf>
    <xf numFmtId="178" fontId="1" fillId="0" borderId="0" xfId="105" applyNumberFormat="1" applyFont="1" applyBorder="1" applyAlignment="1">
      <alignment horizontal="center" vertical="center"/>
      <protection/>
    </xf>
    <xf numFmtId="0" fontId="1" fillId="0" borderId="21" xfId="105" applyFont="1" applyBorder="1" applyAlignment="1">
      <alignment horizontal="left" vertical="center"/>
      <protection/>
    </xf>
    <xf numFmtId="184" fontId="1" fillId="0" borderId="22" xfId="73" applyNumberFormat="1" applyFont="1" applyBorder="1" applyAlignment="1">
      <alignment horizontal="center" vertical="center"/>
      <protection/>
    </xf>
    <xf numFmtId="178" fontId="1" fillId="0" borderId="23" xfId="7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 wrapText="1"/>
    </xf>
    <xf numFmtId="0" fontId="1" fillId="55" borderId="21" xfId="0" applyFont="1" applyFill="1" applyBorder="1" applyAlignment="1">
      <alignment vertical="center" wrapText="1"/>
    </xf>
    <xf numFmtId="178" fontId="10" fillId="0" borderId="23" xfId="31" applyNumberFormat="1" applyFont="1" applyBorder="1" applyAlignment="1">
      <alignment horizontal="center" vertical="center" wrapText="1"/>
      <protection/>
    </xf>
    <xf numFmtId="184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179" fontId="0" fillId="0" borderId="22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184" fontId="1" fillId="0" borderId="0" xfId="0" applyNumberFormat="1" applyFont="1" applyBorder="1" applyAlignment="1">
      <alignment vertical="center" wrapText="1"/>
    </xf>
    <xf numFmtId="178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184" fontId="1" fillId="0" borderId="25" xfId="0" applyNumberFormat="1" applyFont="1" applyFill="1" applyBorder="1" applyAlignment="1" applyProtection="1">
      <alignment horizontal="center" vertical="center"/>
      <protection/>
    </xf>
    <xf numFmtId="178" fontId="1" fillId="0" borderId="27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right" vertical="center" wrapText="1"/>
    </xf>
    <xf numFmtId="178" fontId="1" fillId="0" borderId="0" xfId="31" applyNumberFormat="1" applyFont="1" applyBorder="1" applyAlignment="1">
      <alignment horizontal="center" vertical="center" wrapText="1"/>
      <protection/>
    </xf>
    <xf numFmtId="186" fontId="7" fillId="0" borderId="0" xfId="0" applyNumberFormat="1" applyFont="1" applyAlignment="1">
      <alignment vertical="center" wrapText="1"/>
    </xf>
    <xf numFmtId="178" fontId="7" fillId="0" borderId="0" xfId="0" applyNumberFormat="1" applyFont="1" applyAlignment="1">
      <alignment vertical="center" wrapText="1"/>
    </xf>
    <xf numFmtId="178" fontId="1" fillId="0" borderId="0" xfId="0" applyNumberFormat="1" applyFont="1" applyBorder="1" applyAlignment="1">
      <alignment vertical="center" wrapText="1"/>
    </xf>
    <xf numFmtId="184" fontId="7" fillId="0" borderId="0" xfId="0" applyNumberFormat="1" applyFont="1" applyAlignment="1">
      <alignment vertical="center" wrapText="1"/>
    </xf>
    <xf numFmtId="178" fontId="10" fillId="0" borderId="0" xfId="31" applyNumberFormat="1" applyFont="1" applyBorder="1" applyAlignment="1">
      <alignment horizontal="center" vertical="center" wrapText="1"/>
      <protection/>
    </xf>
    <xf numFmtId="178" fontId="1" fillId="0" borderId="0" xfId="68" applyNumberFormat="1" applyFont="1" applyBorder="1" applyAlignment="1" applyProtection="1">
      <alignment horizontal="center" vertical="center"/>
      <protection/>
    </xf>
    <xf numFmtId="177" fontId="1" fillId="0" borderId="0" xfId="68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185" fontId="1" fillId="0" borderId="22" xfId="0" applyNumberFormat="1" applyFont="1" applyFill="1" applyBorder="1" applyAlignment="1" applyProtection="1">
      <alignment horizontal="center" vertical="center"/>
      <protection hidden="1"/>
    </xf>
    <xf numFmtId="176" fontId="1" fillId="56" borderId="22" xfId="0" applyNumberFormat="1" applyFont="1" applyFill="1" applyBorder="1" applyAlignment="1">
      <alignment horizontal="center" vertical="center"/>
    </xf>
    <xf numFmtId="176" fontId="65" fillId="56" borderId="22" xfId="0" applyNumberFormat="1" applyFont="1" applyFill="1" applyBorder="1" applyAlignment="1">
      <alignment horizontal="center" vertical="center"/>
    </xf>
    <xf numFmtId="176" fontId="65" fillId="55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 applyProtection="1">
      <alignment horizontal="center" vertical="center"/>
      <protection hidden="1"/>
    </xf>
    <xf numFmtId="176" fontId="6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176" fontId="1" fillId="0" borderId="25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13" fillId="0" borderId="32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78" fontId="1" fillId="56" borderId="23" xfId="0" applyNumberFormat="1" applyFont="1" applyFill="1" applyBorder="1" applyAlignment="1">
      <alignment horizontal="center" vertical="center"/>
    </xf>
    <xf numFmtId="178" fontId="1" fillId="0" borderId="3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8" fontId="1" fillId="55" borderId="35" xfId="0" applyNumberFormat="1" applyFont="1" applyFill="1" applyBorder="1" applyAlignment="1">
      <alignment horizontal="center" vertical="center"/>
    </xf>
    <xf numFmtId="178" fontId="65" fillId="0" borderId="23" xfId="0" applyNumberFormat="1" applyFont="1" applyFill="1" applyBorder="1" applyAlignment="1">
      <alignment horizontal="center" vertical="center"/>
    </xf>
    <xf numFmtId="178" fontId="65" fillId="0" borderId="27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49" fontId="0" fillId="56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1" fillId="56" borderId="21" xfId="0" applyNumberFormat="1" applyFont="1" applyFill="1" applyBorder="1" applyAlignment="1">
      <alignment horizontal="left" vertical="center"/>
    </xf>
    <xf numFmtId="185" fontId="10" fillId="0" borderId="36" xfId="0" applyNumberFormat="1" applyFont="1" applyBorder="1" applyAlignment="1">
      <alignment horizontal="center" vertical="center" wrapText="1"/>
    </xf>
    <xf numFmtId="178" fontId="10" fillId="0" borderId="37" xfId="0" applyNumberFormat="1" applyFont="1" applyBorder="1" applyAlignment="1">
      <alignment horizontal="center" vertical="center" wrapText="1"/>
    </xf>
    <xf numFmtId="185" fontId="1" fillId="0" borderId="38" xfId="0" applyNumberFormat="1" applyFont="1" applyBorder="1" applyAlignment="1">
      <alignment horizontal="center" vertical="center" wrapText="1"/>
    </xf>
    <xf numFmtId="178" fontId="10" fillId="0" borderId="39" xfId="0" applyNumberFormat="1" applyFont="1" applyBorder="1" applyAlignment="1">
      <alignment horizontal="center" vertical="center" wrapText="1"/>
    </xf>
    <xf numFmtId="49" fontId="1" fillId="56" borderId="40" xfId="0" applyNumberFormat="1" applyFont="1" applyFill="1" applyBorder="1" applyAlignment="1">
      <alignment horizontal="left" vertical="center"/>
    </xf>
    <xf numFmtId="179" fontId="1" fillId="56" borderId="40" xfId="105" applyNumberFormat="1" applyFont="1" applyFill="1" applyBorder="1" applyAlignment="1">
      <alignment horizontal="center" vertical="center"/>
      <protection/>
    </xf>
    <xf numFmtId="181" fontId="1" fillId="0" borderId="40" xfId="105" applyNumberFormat="1" applyFont="1" applyBorder="1" applyAlignment="1">
      <alignment horizontal="center" vertical="center"/>
      <protection/>
    </xf>
    <xf numFmtId="185" fontId="10" fillId="0" borderId="38" xfId="0" applyNumberFormat="1" applyFont="1" applyBorder="1" applyAlignment="1">
      <alignment horizontal="center" vertical="center" wrapText="1"/>
    </xf>
    <xf numFmtId="177" fontId="10" fillId="0" borderId="39" xfId="0" applyNumberFormat="1" applyFont="1" applyBorder="1" applyAlignment="1">
      <alignment horizontal="center" vertical="center" wrapText="1"/>
    </xf>
    <xf numFmtId="185" fontId="10" fillId="0" borderId="38" xfId="0" applyNumberFormat="1" applyFont="1" applyFill="1" applyBorder="1" applyAlignment="1">
      <alignment horizontal="center" vertical="center" wrapText="1"/>
    </xf>
    <xf numFmtId="185" fontId="65" fillId="0" borderId="22" xfId="105" applyNumberFormat="1" applyFont="1" applyFill="1" applyBorder="1" applyAlignment="1">
      <alignment horizontal="center" vertical="center"/>
      <protection/>
    </xf>
    <xf numFmtId="178" fontId="1" fillId="0" borderId="23" xfId="105" applyNumberFormat="1" applyFont="1" applyBorder="1" applyAlignment="1">
      <alignment horizontal="center" vertical="center"/>
      <protection/>
    </xf>
    <xf numFmtId="185" fontId="1" fillId="0" borderId="22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85" fontId="1" fillId="0" borderId="25" xfId="0" applyNumberFormat="1" applyFont="1" applyFill="1" applyBorder="1" applyAlignment="1">
      <alignment horizontal="center" vertical="center"/>
    </xf>
    <xf numFmtId="184" fontId="16" fillId="0" borderId="0" xfId="0" applyNumberFormat="1" applyFont="1" applyBorder="1" applyAlignment="1">
      <alignment/>
    </xf>
    <xf numFmtId="178" fontId="16" fillId="0" borderId="0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5" fontId="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21" xfId="149" applyFont="1" applyBorder="1" applyAlignment="1">
      <alignment horizontal="left" vertical="center"/>
      <protection/>
    </xf>
    <xf numFmtId="0" fontId="5" fillId="0" borderId="40" xfId="105" applyFont="1" applyBorder="1" applyAlignment="1">
      <alignment horizontal="left" vertical="center" wrapText="1"/>
      <protection/>
    </xf>
    <xf numFmtId="0" fontId="20" fillId="0" borderId="40" xfId="0" applyFont="1" applyBorder="1" applyAlignment="1">
      <alignment horizontal="center" vertical="center"/>
    </xf>
    <xf numFmtId="181" fontId="20" fillId="0" borderId="4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5" fillId="0" borderId="21" xfId="105" applyFont="1" applyFill="1" applyBorder="1" applyAlignment="1">
      <alignment horizontal="left" vertical="center" wrapText="1"/>
      <protection/>
    </xf>
    <xf numFmtId="0" fontId="5" fillId="0" borderId="24" xfId="105" applyFont="1" applyFill="1" applyBorder="1" applyAlignment="1">
      <alignment horizontal="left" vertical="center" wrapText="1"/>
      <protection/>
    </xf>
    <xf numFmtId="178" fontId="10" fillId="0" borderId="25" xfId="31" applyNumberFormat="1" applyFont="1" applyBorder="1" applyAlignment="1">
      <alignment horizontal="center" vertical="center" wrapText="1"/>
      <protection/>
    </xf>
    <xf numFmtId="178" fontId="10" fillId="0" borderId="27" xfId="31" applyNumberFormat="1" applyFont="1" applyBorder="1" applyAlignment="1">
      <alignment horizontal="center" vertical="center" wrapText="1"/>
      <protection/>
    </xf>
    <xf numFmtId="0" fontId="5" fillId="0" borderId="0" xfId="105" applyFont="1" applyFill="1" applyBorder="1" applyAlignment="1">
      <alignment horizontal="left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0" fontId="5" fillId="0" borderId="19" xfId="105" applyFont="1" applyFill="1" applyBorder="1" applyAlignment="1">
      <alignment horizontal="center" vertical="center" wrapText="1"/>
      <protection/>
    </xf>
    <xf numFmtId="0" fontId="10" fillId="0" borderId="33" xfId="31" applyFont="1" applyBorder="1" applyAlignment="1">
      <alignment horizontal="center" vertical="center" wrapText="1"/>
      <protection/>
    </xf>
    <xf numFmtId="176" fontId="10" fillId="0" borderId="22" xfId="31" applyNumberFormat="1" applyFont="1" applyBorder="1" applyAlignment="1">
      <alignment horizontal="center" vertical="center" wrapText="1"/>
      <protection/>
    </xf>
    <xf numFmtId="178" fontId="10" fillId="0" borderId="23" xfId="31" applyNumberFormat="1" applyFont="1" applyFill="1" applyBorder="1" applyAlignment="1">
      <alignment horizontal="center" vertical="center" wrapText="1"/>
      <protection/>
    </xf>
    <xf numFmtId="0" fontId="5" fillId="0" borderId="21" xfId="105" applyFont="1" applyBorder="1" applyAlignment="1">
      <alignment horizontal="left" vertical="center" wrapText="1"/>
      <protection/>
    </xf>
    <xf numFmtId="176" fontId="1" fillId="0" borderId="22" xfId="31" applyNumberFormat="1" applyFont="1" applyFill="1" applyBorder="1" applyAlignment="1">
      <alignment horizontal="center" vertical="center" wrapText="1"/>
      <protection/>
    </xf>
    <xf numFmtId="0" fontId="5" fillId="0" borderId="41" xfId="105" applyFont="1" applyBorder="1" applyAlignment="1">
      <alignment horizontal="left" vertical="center" wrapText="1"/>
      <protection/>
    </xf>
    <xf numFmtId="176" fontId="1" fillId="0" borderId="42" xfId="31" applyNumberFormat="1" applyFont="1" applyFill="1" applyBorder="1" applyAlignment="1">
      <alignment horizontal="center" vertical="center" wrapText="1"/>
      <protection/>
    </xf>
    <xf numFmtId="178" fontId="10" fillId="0" borderId="43" xfId="31" applyNumberFormat="1" applyFont="1" applyBorder="1" applyAlignment="1">
      <alignment horizontal="center" vertical="center" wrapText="1"/>
      <protection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1" fillId="0" borderId="21" xfId="105" applyFont="1" applyFill="1" applyBorder="1" applyAlignment="1">
      <alignment vertical="center"/>
      <protection/>
    </xf>
    <xf numFmtId="0" fontId="1" fillId="0" borderId="22" xfId="105" applyFont="1" applyBorder="1" applyAlignment="1">
      <alignment horizontal="center" vertical="center"/>
      <protection/>
    </xf>
    <xf numFmtId="184" fontId="47" fillId="0" borderId="22" xfId="0" applyNumberFormat="1" applyFont="1" applyFill="1" applyBorder="1" applyAlignment="1">
      <alignment horizontal="center" vertical="center"/>
    </xf>
    <xf numFmtId="0" fontId="12" fillId="0" borderId="22" xfId="105" applyFont="1" applyBorder="1" applyAlignment="1">
      <alignment horizontal="center" vertical="center"/>
      <protection/>
    </xf>
    <xf numFmtId="178" fontId="47" fillId="0" borderId="2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176" fontId="66" fillId="55" borderId="22" xfId="73" applyNumberFormat="1" applyFont="1" applyFill="1" applyBorder="1" applyAlignment="1">
      <alignment horizontal="center" vertical="center"/>
      <protection/>
    </xf>
    <xf numFmtId="176" fontId="47" fillId="0" borderId="22" xfId="0" applyNumberFormat="1" applyFont="1" applyFill="1" applyBorder="1" applyAlignment="1">
      <alignment horizontal="center" vertical="center"/>
    </xf>
    <xf numFmtId="176" fontId="67" fillId="55" borderId="22" xfId="73" applyNumberFormat="1" applyFont="1" applyFill="1" applyBorder="1" applyAlignment="1">
      <alignment horizontal="center" vertical="center"/>
      <protection/>
    </xf>
    <xf numFmtId="176" fontId="66" fillId="55" borderId="22" xfId="122" applyNumberFormat="1" applyFont="1" applyFill="1" applyBorder="1" applyAlignment="1">
      <alignment horizontal="center" vertical="center"/>
      <protection/>
    </xf>
    <xf numFmtId="176" fontId="67" fillId="0" borderId="22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178" fontId="67" fillId="0" borderId="45" xfId="0" applyNumberFormat="1" applyFont="1" applyFill="1" applyBorder="1" applyAlignment="1">
      <alignment horizontal="center" vertical="center"/>
    </xf>
    <xf numFmtId="0" fontId="7" fillId="0" borderId="0" xfId="105" applyFont="1" applyFill="1" applyBorder="1" applyAlignment="1">
      <alignment horizontal="left" vertical="center"/>
      <protection/>
    </xf>
    <xf numFmtId="0" fontId="0" fillId="0" borderId="28" xfId="0" applyFont="1" applyBorder="1" applyAlignment="1">
      <alignment horizontal="center" vertical="center"/>
    </xf>
    <xf numFmtId="178" fontId="47" fillId="0" borderId="46" xfId="0" applyNumberFormat="1" applyFont="1" applyFill="1" applyBorder="1" applyAlignment="1">
      <alignment horizontal="center" vertical="center"/>
    </xf>
    <xf numFmtId="178" fontId="66" fillId="0" borderId="47" xfId="0" applyNumberFormat="1" applyFont="1" applyFill="1" applyBorder="1" applyAlignment="1">
      <alignment horizontal="center" vertical="center"/>
    </xf>
    <xf numFmtId="178" fontId="67" fillId="0" borderId="46" xfId="0" applyNumberFormat="1" applyFont="1" applyFill="1" applyBorder="1" applyAlignment="1">
      <alignment horizontal="center" vertical="center"/>
    </xf>
    <xf numFmtId="178" fontId="0" fillId="55" borderId="0" xfId="0" applyNumberFormat="1" applyFont="1" applyFill="1" applyBorder="1" applyAlignment="1">
      <alignment horizontal="center"/>
    </xf>
    <xf numFmtId="178" fontId="66" fillId="55" borderId="23" xfId="122" applyNumberFormat="1" applyFont="1" applyFill="1" applyBorder="1" applyAlignment="1">
      <alignment horizontal="center" vertical="center"/>
      <protection/>
    </xf>
    <xf numFmtId="184" fontId="47" fillId="0" borderId="0" xfId="0" applyNumberFormat="1" applyFont="1" applyFill="1" applyBorder="1" applyAlignment="1">
      <alignment horizontal="right" vertical="center"/>
    </xf>
    <xf numFmtId="178" fontId="67" fillId="55" borderId="27" xfId="0" applyNumberFormat="1" applyFont="1" applyFill="1" applyBorder="1" applyAlignment="1">
      <alignment horizontal="center" vertical="center"/>
    </xf>
    <xf numFmtId="178" fontId="4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0" fillId="0" borderId="19" xfId="105" applyFont="1" applyBorder="1" applyAlignment="1">
      <alignment horizontal="center" vertical="center"/>
      <protection/>
    </xf>
    <xf numFmtId="0" fontId="0" fillId="0" borderId="33" xfId="105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vertical="center" shrinkToFit="1"/>
    </xf>
    <xf numFmtId="185" fontId="1" fillId="0" borderId="48" xfId="149" applyNumberFormat="1" applyFont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79" fontId="1" fillId="0" borderId="48" xfId="149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185" fontId="1" fillId="0" borderId="24" xfId="149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178" fontId="1" fillId="0" borderId="49" xfId="149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>
      <alignment/>
    </xf>
    <xf numFmtId="178" fontId="1" fillId="0" borderId="34" xfId="149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105" applyFont="1" applyBorder="1" applyAlignment="1">
      <alignment horizontal="center" vertical="center"/>
      <protection/>
    </xf>
    <xf numFmtId="0" fontId="1" fillId="0" borderId="0" xfId="105" applyFont="1" applyBorder="1" applyAlignment="1">
      <alignment horizontal="center" vertical="center"/>
      <protection/>
    </xf>
    <xf numFmtId="0" fontId="1" fillId="0" borderId="50" xfId="105" applyFont="1" applyBorder="1" applyAlignment="1">
      <alignment horizontal="right" vertical="center"/>
      <protection/>
    </xf>
    <xf numFmtId="0" fontId="1" fillId="0" borderId="19" xfId="105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shrinkToFit="1"/>
    </xf>
    <xf numFmtId="0" fontId="1" fillId="0" borderId="24" xfId="105" applyFont="1" applyBorder="1" applyAlignment="1">
      <alignment horizontal="left" vertical="center"/>
      <protection/>
    </xf>
    <xf numFmtId="0" fontId="1" fillId="0" borderId="0" xfId="105" applyFont="1" applyBorder="1" applyAlignment="1">
      <alignment horizontal="left" vertical="center"/>
      <protection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4" xfId="105" applyFont="1" applyBorder="1" applyAlignment="1">
      <alignment vertical="center"/>
      <protection/>
    </xf>
    <xf numFmtId="181" fontId="1" fillId="0" borderId="25" xfId="149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10" fillId="0" borderId="46" xfId="31" applyNumberFormat="1" applyFont="1" applyBorder="1" applyAlignment="1">
      <alignment horizontal="center" vertical="center" wrapText="1"/>
      <protection/>
    </xf>
    <xf numFmtId="178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8" fontId="0" fillId="0" borderId="23" xfId="149" applyNumberFormat="1" applyFont="1" applyFill="1" applyBorder="1" applyAlignment="1" applyProtection="1">
      <alignment horizontal="center" vertical="center"/>
      <protection/>
    </xf>
    <xf numFmtId="178" fontId="0" fillId="0" borderId="23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8" fontId="1" fillId="0" borderId="27" xfId="149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</cellXfs>
  <cellStyles count="145">
    <cellStyle name="Normal" xfId="0"/>
    <cellStyle name="常规 14" xfId="15"/>
    <cellStyle name="40% - Accent5" xfId="16"/>
    <cellStyle name="60% - Accent2" xfId="17"/>
    <cellStyle name="常规 15" xfId="18"/>
    <cellStyle name="40% - Accent6" xfId="19"/>
    <cellStyle name="Heading 4" xfId="20"/>
    <cellStyle name="常规 2 4" xfId="21"/>
    <cellStyle name="标题 3 2" xfId="22"/>
    <cellStyle name="60% - Accent1" xfId="23"/>
    <cellStyle name="Note" xfId="24"/>
    <cellStyle name="60% - Accent4" xfId="25"/>
    <cellStyle name="60% - Accent6" xfId="26"/>
    <cellStyle name="Accent6" xfId="27"/>
    <cellStyle name="Bad" xfId="28"/>
    <cellStyle name="Linked Cell" xfId="29"/>
    <cellStyle name="好 2" xfId="30"/>
    <cellStyle name="_ET_STYLE_NoName_00_" xfId="31"/>
    <cellStyle name="Explanatory Text" xfId="32"/>
    <cellStyle name="20% - Accent5" xfId="33"/>
    <cellStyle name="检查单元格 2" xfId="34"/>
    <cellStyle name="60% - Accent5" xfId="35"/>
    <cellStyle name="20% - Accent6" xfId="36"/>
    <cellStyle name="常规 7" xfId="37"/>
    <cellStyle name="20% - Accent1" xfId="38"/>
    <cellStyle name="20% - Accent3" xfId="39"/>
    <cellStyle name="Calculation" xfId="40"/>
    <cellStyle name="60% - Accent3" xfId="41"/>
    <cellStyle name="20% - Accent2" xfId="42"/>
    <cellStyle name="Good" xfId="43"/>
    <cellStyle name="常规 5" xfId="44"/>
    <cellStyle name="常规 5 2" xfId="45"/>
    <cellStyle name="常规 7 3" xfId="46"/>
    <cellStyle name="Accent1" xfId="47"/>
    <cellStyle name="强调文字颜色 3" xfId="48"/>
    <cellStyle name="输出 2" xfId="49"/>
    <cellStyle name="40% - 强调文字颜色 2" xfId="50"/>
    <cellStyle name="Neutral" xfId="51"/>
    <cellStyle name="60% - 强调文字颜色 2" xfId="52"/>
    <cellStyle name="40% - 强调文字颜色 1" xfId="53"/>
    <cellStyle name="强调文字颜色 2" xfId="54"/>
    <cellStyle name="适中" xfId="55"/>
    <cellStyle name="强调文字颜色 1" xfId="56"/>
    <cellStyle name="常规_Sheet3" xfId="57"/>
    <cellStyle name="Heading 2" xfId="58"/>
    <cellStyle name="标题 4" xfId="59"/>
    <cellStyle name="标题 4 2" xfId="60"/>
    <cellStyle name="好" xfId="61"/>
    <cellStyle name="标题" xfId="62"/>
    <cellStyle name="40% - Accent1" xfId="63"/>
    <cellStyle name="常规 10" xfId="64"/>
    <cellStyle name="60% - 强调文字颜色 3" xfId="65"/>
    <cellStyle name="60% - 强调文字颜色 1" xfId="66"/>
    <cellStyle name="Output" xfId="67"/>
    <cellStyle name="常规_Sheet1_1" xfId="68"/>
    <cellStyle name="链接单元格" xfId="69"/>
    <cellStyle name="20% - Accent4" xfId="70"/>
    <cellStyle name="检查单元格" xfId="71"/>
    <cellStyle name="常规 6" xfId="72"/>
    <cellStyle name="常规_Sheet1_13" xfId="73"/>
    <cellStyle name="40% - 强调文字颜色 3" xfId="74"/>
    <cellStyle name="Accent2" xfId="75"/>
    <cellStyle name="强调文字颜色 4" xfId="76"/>
    <cellStyle name="汇总 2" xfId="77"/>
    <cellStyle name="常规_2011年11月" xfId="78"/>
    <cellStyle name="Comma [0]" xfId="79"/>
    <cellStyle name="Accent5" xfId="80"/>
    <cellStyle name="Followed Hyperlink" xfId="81"/>
    <cellStyle name="计算" xfId="82"/>
    <cellStyle name="20% - 强调文字颜色 4" xfId="83"/>
    <cellStyle name="差" xfId="84"/>
    <cellStyle name="Currency" xfId="85"/>
    <cellStyle name="20% - 强调文字颜色 3" xfId="86"/>
    <cellStyle name="40% - Accent4" xfId="87"/>
    <cellStyle name="常规 13" xfId="88"/>
    <cellStyle name="60% - 强调文字颜色 6" xfId="89"/>
    <cellStyle name="Hyperlink" xfId="90"/>
    <cellStyle name="标题 1" xfId="91"/>
    <cellStyle name="40% - Accent3" xfId="92"/>
    <cellStyle name="常规 12" xfId="93"/>
    <cellStyle name="输入" xfId="94"/>
    <cellStyle name="60% - 强调文字颜色 5" xfId="95"/>
    <cellStyle name="20% - 强调文字颜色 2" xfId="96"/>
    <cellStyle name="注释 2" xfId="97"/>
    <cellStyle name="警告文本" xfId="98"/>
    <cellStyle name="40% - Accent2" xfId="99"/>
    <cellStyle name="常规 11" xfId="100"/>
    <cellStyle name="注释" xfId="101"/>
    <cellStyle name="60% - 强调文字颜色 4" xfId="102"/>
    <cellStyle name="常规_Sheet1_8" xfId="103"/>
    <cellStyle name="常规 4" xfId="104"/>
    <cellStyle name="常规_Sheet1" xfId="105"/>
    <cellStyle name="标题 2" xfId="106"/>
    <cellStyle name="常规 3 2" xfId="107"/>
    <cellStyle name="Comma" xfId="108"/>
    <cellStyle name="Total" xfId="109"/>
    <cellStyle name="20% - 强调文字颜色 1" xfId="110"/>
    <cellStyle name="Percent" xfId="111"/>
    <cellStyle name="警告文本 2" xfId="112"/>
    <cellStyle name="汇总" xfId="113"/>
    <cellStyle name="常规_Book1改" xfId="114"/>
    <cellStyle name="标题 2 2" xfId="115"/>
    <cellStyle name="计算 2" xfId="116"/>
    <cellStyle name="解释性文本" xfId="117"/>
    <cellStyle name="常规 8 2" xfId="118"/>
    <cellStyle name="Heading 1" xfId="119"/>
    <cellStyle name="标题 3" xfId="120"/>
    <cellStyle name="解释性文本 2" xfId="121"/>
    <cellStyle name="常规_Sheet1_14" xfId="122"/>
    <cellStyle name="输出" xfId="123"/>
    <cellStyle name="40% - 强调文字颜色 4" xfId="124"/>
    <cellStyle name="Accent3" xfId="125"/>
    <cellStyle name="强调文字颜色 5" xfId="126"/>
    <cellStyle name="常规 2 2" xfId="127"/>
    <cellStyle name="20% - 强调文字颜色 5" xfId="128"/>
    <cellStyle name="Currency [0]" xfId="129"/>
    <cellStyle name="40% - 强调文字颜色 5" xfId="130"/>
    <cellStyle name="Accent4" xfId="131"/>
    <cellStyle name="强调文字颜色 6" xfId="132"/>
    <cellStyle name="常规 2 3" xfId="133"/>
    <cellStyle name="20% - 强调文字颜色 6" xfId="134"/>
    <cellStyle name="Check Cell" xfId="135"/>
    <cellStyle name="_Sheet1" xfId="136"/>
    <cellStyle name="40% - 强调文字颜色 6" xfId="137"/>
    <cellStyle name="常规 3" xfId="138"/>
    <cellStyle name="常规 12 2" xfId="139"/>
    <cellStyle name="输入 2" xfId="140"/>
    <cellStyle name="常规 6 2" xfId="141"/>
    <cellStyle name="常规 9 2" xfId="142"/>
    <cellStyle name="Title" xfId="143"/>
    <cellStyle name="常规 4 2" xfId="144"/>
    <cellStyle name="适中 2" xfId="145"/>
    <cellStyle name="常规 2" xfId="146"/>
    <cellStyle name="Warning Text" xfId="147"/>
    <cellStyle name="链接单元格 2" xfId="148"/>
    <cellStyle name="常规_Sheet1_2" xfId="149"/>
    <cellStyle name="常规 7 2" xfId="150"/>
    <cellStyle name="标题 5" xfId="151"/>
    <cellStyle name="Heading 3" xfId="152"/>
    <cellStyle name="差 2" xfId="153"/>
    <cellStyle name="常规 6 3" xfId="154"/>
    <cellStyle name="Input" xfId="155"/>
    <cellStyle name="常规 9" xfId="156"/>
    <cellStyle name="常规 8" xfId="157"/>
    <cellStyle name="标题 1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F21"/>
  <sheetViews>
    <sheetView tabSelected="1" workbookViewId="0" topLeftCell="A1">
      <selection activeCell="L14" sqref="L14"/>
    </sheetView>
  </sheetViews>
  <sheetFormatPr defaultColWidth="7.875" defaultRowHeight="19.5" customHeight="1"/>
  <cols>
    <col min="1" max="1" width="9.25390625" style="237" customWidth="1"/>
    <col min="2" max="2" width="12.125" style="57" customWidth="1"/>
    <col min="3" max="3" width="25.50390625" style="57" customWidth="1"/>
    <col min="4" max="4" width="11.50390625" style="57" customWidth="1"/>
    <col min="5" max="5" width="12.50390625" style="57" customWidth="1"/>
    <col min="6" max="6" width="11.50390625" style="57" customWidth="1"/>
    <col min="7" max="7" width="7.875" style="237" customWidth="1"/>
    <col min="8" max="8" width="7.50390625" style="57" customWidth="1"/>
    <col min="9" max="16384" width="7.875" style="57" customWidth="1"/>
  </cols>
  <sheetData>
    <row r="2" spans="3:5" ht="19.5" customHeight="1">
      <c r="C2" s="238" t="s">
        <v>0</v>
      </c>
      <c r="D2" s="238"/>
      <c r="E2" s="238"/>
    </row>
    <row r="3" spans="3:5" ht="19.5" customHeight="1">
      <c r="C3" s="239"/>
      <c r="D3" s="240"/>
      <c r="E3" s="240"/>
    </row>
    <row r="4" spans="3:5" ht="24.75" customHeight="1">
      <c r="C4" s="241" t="s">
        <v>1</v>
      </c>
      <c r="D4" s="242" t="s">
        <v>2</v>
      </c>
      <c r="E4" s="250" t="s">
        <v>3</v>
      </c>
    </row>
    <row r="5" spans="3:5" ht="24.75" customHeight="1">
      <c r="C5" s="243" t="s">
        <v>4</v>
      </c>
      <c r="D5" s="76">
        <v>0.2</v>
      </c>
      <c r="E5" s="251">
        <v>5.7</v>
      </c>
    </row>
    <row r="6" spans="3:5" ht="24.75" customHeight="1">
      <c r="C6" s="243" t="s">
        <v>5</v>
      </c>
      <c r="D6" s="76"/>
      <c r="E6" s="252"/>
    </row>
    <row r="7" spans="3:5" ht="24.75" customHeight="1">
      <c r="C7" s="243" t="s">
        <v>6</v>
      </c>
      <c r="D7" s="76">
        <v>-34.90441609421</v>
      </c>
      <c r="E7" s="251">
        <v>-30.2686932849365</v>
      </c>
    </row>
    <row r="8" spans="3:5" ht="24.75" customHeight="1">
      <c r="C8" s="243" t="s">
        <v>7</v>
      </c>
      <c r="D8" s="76"/>
      <c r="E8" s="251"/>
    </row>
    <row r="9" spans="3:5" ht="24.75" customHeight="1">
      <c r="C9" s="243" t="s">
        <v>8</v>
      </c>
      <c r="D9" s="76">
        <v>0.39666339548576</v>
      </c>
      <c r="E9" s="251">
        <v>6.08366606170598</v>
      </c>
    </row>
    <row r="10" spans="3:5" ht="24.75" customHeight="1">
      <c r="C10" s="243" t="s">
        <v>9</v>
      </c>
      <c r="D10" s="76">
        <v>0.39666339548576</v>
      </c>
      <c r="E10" s="251">
        <v>0.232758620689651</v>
      </c>
    </row>
    <row r="11" spans="3:5" ht="24.75" customHeight="1">
      <c r="C11" s="243" t="s">
        <v>10</v>
      </c>
      <c r="D11" s="76">
        <v>-17.3030421982336</v>
      </c>
      <c r="E11" s="251">
        <v>-5.61814882032668</v>
      </c>
    </row>
    <row r="12" spans="3:5" ht="24.75" customHeight="1">
      <c r="C12" s="81" t="s">
        <v>11</v>
      </c>
      <c r="D12" s="76">
        <v>0.593326790971545</v>
      </c>
      <c r="E12" s="251">
        <v>6.08366606170598</v>
      </c>
    </row>
    <row r="13" spans="3:5" ht="24.75" customHeight="1">
      <c r="C13" s="244" t="s">
        <v>12</v>
      </c>
      <c r="D13" s="174">
        <v>0.00333660451423157</v>
      </c>
      <c r="E13" s="253">
        <v>5.508166969147</v>
      </c>
    </row>
    <row r="14" spans="3:5" ht="24.75" customHeight="1">
      <c r="C14" s="245"/>
      <c r="D14" s="104"/>
      <c r="E14" s="254"/>
    </row>
    <row r="15" spans="3:5" ht="24.75" customHeight="1">
      <c r="C15" s="241" t="s">
        <v>1</v>
      </c>
      <c r="D15" s="246" t="s">
        <v>13</v>
      </c>
      <c r="E15" s="250" t="s">
        <v>14</v>
      </c>
    </row>
    <row r="16" spans="3:5" ht="24.75" customHeight="1">
      <c r="C16" s="247" t="s">
        <v>15</v>
      </c>
      <c r="D16" s="121">
        <v>561.12</v>
      </c>
      <c r="E16" s="255">
        <v>20.6</v>
      </c>
    </row>
    <row r="17" spans="3:5" ht="24.75" customHeight="1">
      <c r="C17" s="247" t="s">
        <v>11</v>
      </c>
      <c r="D17" s="120">
        <v>206.41</v>
      </c>
      <c r="E17" s="256">
        <v>13.7</v>
      </c>
    </row>
    <row r="18" spans="3:6" ht="24.75" customHeight="1">
      <c r="C18" s="247" t="s">
        <v>12</v>
      </c>
      <c r="D18" s="121">
        <v>354.71</v>
      </c>
      <c r="E18" s="256">
        <v>25.1</v>
      </c>
      <c r="F18" s="257"/>
    </row>
    <row r="19" spans="3:5" ht="24.75" customHeight="1">
      <c r="C19" s="248" t="s">
        <v>16</v>
      </c>
      <c r="D19" s="249">
        <v>98</v>
      </c>
      <c r="E19" s="258">
        <v>-0.7</v>
      </c>
    </row>
    <row r="21" ht="19.5" customHeight="1">
      <c r="E21" s="259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28"/>
  <sheetViews>
    <sheetView zoomScale="85" zoomScaleNormal="85" workbookViewId="0" topLeftCell="A1">
      <selection activeCell="E25" sqref="E25"/>
    </sheetView>
  </sheetViews>
  <sheetFormatPr defaultColWidth="8.00390625" defaultRowHeight="14.25"/>
  <cols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  <col min="9" max="9" width="8.375" style="0" bestFit="1" customWidth="1"/>
  </cols>
  <sheetData>
    <row r="2" spans="2:6" ht="14.25">
      <c r="B2" s="2" t="s">
        <v>169</v>
      </c>
      <c r="C2" s="3"/>
      <c r="D2" s="3"/>
      <c r="E2" s="3"/>
      <c r="F2" s="3"/>
    </row>
    <row r="3" ht="24.75" customHeight="1">
      <c r="F3" s="18" t="s">
        <v>83</v>
      </c>
    </row>
    <row r="4" spans="2:6" ht="24.75" customHeight="1">
      <c r="B4" s="4" t="s">
        <v>168</v>
      </c>
      <c r="C4" s="5" t="s">
        <v>135</v>
      </c>
      <c r="D4" s="6"/>
      <c r="E4" s="19" t="s">
        <v>170</v>
      </c>
      <c r="F4" s="19"/>
    </row>
    <row r="5" spans="2:6" ht="24.75" customHeight="1">
      <c r="B5" s="7"/>
      <c r="C5" s="8" t="s">
        <v>13</v>
      </c>
      <c r="D5" s="8" t="s">
        <v>142</v>
      </c>
      <c r="E5" s="8" t="s">
        <v>13</v>
      </c>
      <c r="F5" s="20" t="s">
        <v>142</v>
      </c>
    </row>
    <row r="6" spans="2:6" ht="24.75" customHeight="1">
      <c r="B6" s="7" t="s">
        <v>143</v>
      </c>
      <c r="C6" s="8">
        <v>39722</v>
      </c>
      <c r="D6" s="9" t="s">
        <v>76</v>
      </c>
      <c r="E6" s="8">
        <v>71297</v>
      </c>
      <c r="F6" s="21" t="s">
        <v>76</v>
      </c>
    </row>
    <row r="7" spans="2:6" ht="24.75" customHeight="1">
      <c r="B7" s="7" t="s">
        <v>144</v>
      </c>
      <c r="C7" s="9">
        <v>1562.57</v>
      </c>
      <c r="D7" s="9" t="s">
        <v>76</v>
      </c>
      <c r="E7" s="9">
        <v>3602.3</v>
      </c>
      <c r="F7" s="11" t="s">
        <v>76</v>
      </c>
    </row>
    <row r="8" spans="2:6" ht="24.75" customHeight="1">
      <c r="B8" s="7" t="s">
        <v>145</v>
      </c>
      <c r="C8" s="10">
        <v>543.58</v>
      </c>
      <c r="D8" s="11">
        <f>RANK(C8,C$8:C$28)</f>
        <v>1</v>
      </c>
      <c r="E8" s="22">
        <v>697.54</v>
      </c>
      <c r="F8" s="11">
        <f>RANK(E8,E$8:E$28)</f>
        <v>1</v>
      </c>
    </row>
    <row r="9" spans="2:6" ht="24.75" customHeight="1">
      <c r="B9" s="7" t="s">
        <v>146</v>
      </c>
      <c r="C9" s="10">
        <v>16.69</v>
      </c>
      <c r="D9" s="11">
        <f aca="true" t="shared" si="0" ref="D9:D28">RANK(C9,C$8:C$28)</f>
        <v>18</v>
      </c>
      <c r="E9" s="22">
        <v>77.51</v>
      </c>
      <c r="F9" s="11">
        <f aca="true" t="shared" si="1" ref="F8:F28">RANK(E9,E$8:E$28)</f>
        <v>17</v>
      </c>
    </row>
    <row r="10" spans="2:6" ht="24.75" customHeight="1">
      <c r="B10" s="7" t="s">
        <v>147</v>
      </c>
      <c r="C10" s="10">
        <v>28.16</v>
      </c>
      <c r="D10" s="11">
        <f t="shared" si="0"/>
        <v>13</v>
      </c>
      <c r="E10" s="22">
        <v>43.33</v>
      </c>
      <c r="F10" s="11">
        <f t="shared" si="1"/>
        <v>21</v>
      </c>
    </row>
    <row r="11" spans="2:13" ht="24.75" customHeight="1">
      <c r="B11" s="7" t="s">
        <v>148</v>
      </c>
      <c r="C11" s="10">
        <v>66.31</v>
      </c>
      <c r="D11" s="11">
        <f t="shared" si="0"/>
        <v>3</v>
      </c>
      <c r="E11" s="22">
        <v>140.56</v>
      </c>
      <c r="F11" s="11">
        <f t="shared" si="1"/>
        <v>6</v>
      </c>
      <c r="M11" s="27"/>
    </row>
    <row r="12" spans="2:6" ht="24.75" customHeight="1">
      <c r="B12" s="7" t="s">
        <v>149</v>
      </c>
      <c r="C12" s="10">
        <v>60.02</v>
      </c>
      <c r="D12" s="11">
        <f t="shared" si="0"/>
        <v>4</v>
      </c>
      <c r="E12" s="22">
        <v>107.43</v>
      </c>
      <c r="F12" s="11">
        <f t="shared" si="1"/>
        <v>10</v>
      </c>
    </row>
    <row r="13" spans="2:6" ht="24.75" customHeight="1">
      <c r="B13" s="7" t="s">
        <v>150</v>
      </c>
      <c r="C13" s="10">
        <v>56.11</v>
      </c>
      <c r="D13" s="11">
        <f t="shared" si="0"/>
        <v>6</v>
      </c>
      <c r="E13" s="22">
        <v>145.98</v>
      </c>
      <c r="F13" s="11">
        <f t="shared" si="1"/>
        <v>5</v>
      </c>
    </row>
    <row r="14" spans="2:11" s="1" customFormat="1" ht="24.75" customHeight="1">
      <c r="B14" s="12" t="s">
        <v>151</v>
      </c>
      <c r="C14" s="13">
        <v>19.89</v>
      </c>
      <c r="D14" s="14">
        <f t="shared" si="0"/>
        <v>16</v>
      </c>
      <c r="E14" s="23">
        <v>81.05</v>
      </c>
      <c r="F14" s="14">
        <f t="shared" si="1"/>
        <v>15</v>
      </c>
      <c r="G14" s="24"/>
      <c r="I14"/>
      <c r="K14"/>
    </row>
    <row r="15" spans="2:6" ht="24.75" customHeight="1">
      <c r="B15" s="7" t="s">
        <v>152</v>
      </c>
      <c r="C15" s="10">
        <v>35.64</v>
      </c>
      <c r="D15" s="11">
        <f t="shared" si="0"/>
        <v>12</v>
      </c>
      <c r="E15" s="22">
        <v>87.83</v>
      </c>
      <c r="F15" s="11">
        <f t="shared" si="1"/>
        <v>13</v>
      </c>
    </row>
    <row r="16" spans="2:6" ht="24.75" customHeight="1">
      <c r="B16" s="7" t="s">
        <v>153</v>
      </c>
      <c r="C16" s="10">
        <v>27.94</v>
      </c>
      <c r="D16" s="11">
        <f t="shared" si="0"/>
        <v>14</v>
      </c>
      <c r="E16" s="22">
        <v>75.57</v>
      </c>
      <c r="F16" s="11">
        <f t="shared" si="1"/>
        <v>19</v>
      </c>
    </row>
    <row r="17" spans="2:6" ht="24.75" customHeight="1">
      <c r="B17" s="7" t="s">
        <v>154</v>
      </c>
      <c r="C17" s="10">
        <v>46.83</v>
      </c>
      <c r="D17" s="11">
        <f t="shared" si="0"/>
        <v>8</v>
      </c>
      <c r="E17" s="22">
        <v>92.32</v>
      </c>
      <c r="F17" s="11">
        <f t="shared" si="1"/>
        <v>12</v>
      </c>
    </row>
    <row r="18" spans="2:6" ht="24.75" customHeight="1">
      <c r="B18" s="7" t="s">
        <v>155</v>
      </c>
      <c r="C18" s="10">
        <v>45.02</v>
      </c>
      <c r="D18" s="11">
        <f t="shared" si="0"/>
        <v>10</v>
      </c>
      <c r="E18" s="22">
        <v>156.21</v>
      </c>
      <c r="F18" s="11">
        <f t="shared" si="1"/>
        <v>4</v>
      </c>
    </row>
    <row r="19" spans="2:6" ht="24.75" customHeight="1">
      <c r="B19" s="7" t="s">
        <v>156</v>
      </c>
      <c r="C19" s="10">
        <v>50.81</v>
      </c>
      <c r="D19" s="11">
        <f t="shared" si="0"/>
        <v>7</v>
      </c>
      <c r="E19" s="22">
        <v>83.16</v>
      </c>
      <c r="F19" s="11">
        <f t="shared" si="1"/>
        <v>14</v>
      </c>
    </row>
    <row r="20" spans="2:6" ht="24.75" customHeight="1">
      <c r="B20" s="7" t="s">
        <v>157</v>
      </c>
      <c r="C20" s="10">
        <v>103.32</v>
      </c>
      <c r="D20" s="11">
        <f t="shared" si="0"/>
        <v>2</v>
      </c>
      <c r="E20" s="22">
        <v>188.58</v>
      </c>
      <c r="F20" s="11">
        <f t="shared" si="1"/>
        <v>3</v>
      </c>
    </row>
    <row r="21" spans="2:6" ht="24.75" customHeight="1">
      <c r="B21" s="7" t="s">
        <v>158</v>
      </c>
      <c r="C21" s="10">
        <v>40.36</v>
      </c>
      <c r="D21" s="11">
        <f t="shared" si="0"/>
        <v>11</v>
      </c>
      <c r="E21" s="22">
        <v>110.04</v>
      </c>
      <c r="F21" s="11">
        <f t="shared" si="1"/>
        <v>9</v>
      </c>
    </row>
    <row r="22" spans="2:6" ht="24.75" customHeight="1">
      <c r="B22" s="7" t="s">
        <v>159</v>
      </c>
      <c r="C22" s="10">
        <v>46.38</v>
      </c>
      <c r="D22" s="11">
        <f t="shared" si="0"/>
        <v>9</v>
      </c>
      <c r="E22" s="22">
        <v>134.69</v>
      </c>
      <c r="F22" s="11">
        <f t="shared" si="1"/>
        <v>7</v>
      </c>
    </row>
    <row r="23" spans="2:6" ht="24.75" customHeight="1">
      <c r="B23" s="7" t="s">
        <v>160</v>
      </c>
      <c r="C23" s="10">
        <v>21.69</v>
      </c>
      <c r="D23" s="11">
        <f t="shared" si="0"/>
        <v>15</v>
      </c>
      <c r="E23" s="22">
        <v>55.94</v>
      </c>
      <c r="F23" s="11">
        <f t="shared" si="1"/>
        <v>20</v>
      </c>
    </row>
    <row r="24" spans="2:6" ht="24.75" customHeight="1">
      <c r="B24" s="7" t="s">
        <v>161</v>
      </c>
      <c r="C24" s="10">
        <v>15.87</v>
      </c>
      <c r="D24" s="11">
        <f t="shared" si="0"/>
        <v>19</v>
      </c>
      <c r="E24" s="22">
        <v>81</v>
      </c>
      <c r="F24" s="11">
        <f t="shared" si="1"/>
        <v>16</v>
      </c>
    </row>
    <row r="25" spans="2:6" ht="24.75" customHeight="1">
      <c r="B25" s="7" t="s">
        <v>162</v>
      </c>
      <c r="C25" s="10">
        <v>19.08</v>
      </c>
      <c r="D25" s="11">
        <f t="shared" si="0"/>
        <v>17</v>
      </c>
      <c r="E25" s="22">
        <v>76.26</v>
      </c>
      <c r="F25" s="11">
        <f t="shared" si="1"/>
        <v>18</v>
      </c>
    </row>
    <row r="26" spans="2:6" ht="24.75" customHeight="1">
      <c r="B26" s="7" t="s">
        <v>163</v>
      </c>
      <c r="C26" s="10">
        <v>11.29</v>
      </c>
      <c r="D26" s="11">
        <f t="shared" si="0"/>
        <v>21</v>
      </c>
      <c r="E26" s="22">
        <v>111.11</v>
      </c>
      <c r="F26" s="11">
        <f t="shared" si="1"/>
        <v>8</v>
      </c>
    </row>
    <row r="27" spans="2:6" ht="24.75" customHeight="1">
      <c r="B27" s="7" t="s">
        <v>164</v>
      </c>
      <c r="C27" s="10">
        <v>14.48</v>
      </c>
      <c r="D27" s="11">
        <f t="shared" si="0"/>
        <v>20</v>
      </c>
      <c r="E27" s="22">
        <v>92.82</v>
      </c>
      <c r="F27" s="11">
        <f t="shared" si="1"/>
        <v>11</v>
      </c>
    </row>
    <row r="28" spans="2:6" ht="24.75" customHeight="1">
      <c r="B28" s="15" t="s">
        <v>165</v>
      </c>
      <c r="C28" s="16">
        <v>59.83</v>
      </c>
      <c r="D28" s="17">
        <f t="shared" si="0"/>
        <v>5</v>
      </c>
      <c r="E28" s="25">
        <v>206.03</v>
      </c>
      <c r="F28" s="26">
        <f t="shared" si="1"/>
        <v>2</v>
      </c>
    </row>
  </sheetData>
  <sheetProtection/>
  <mergeCells count="4">
    <mergeCell ref="B2:F2"/>
    <mergeCell ref="C4:D4"/>
    <mergeCell ref="E4:F4"/>
    <mergeCell ref="B4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J17" sqref="J17"/>
    </sheetView>
  </sheetViews>
  <sheetFormatPr defaultColWidth="7.875" defaultRowHeight="19.5" customHeight="1"/>
  <cols>
    <col min="1" max="1" width="7.875" style="222" customWidth="1"/>
    <col min="2" max="2" width="13.75390625" style="222" customWidth="1"/>
    <col min="3" max="3" width="11.75390625" style="18" customWidth="1"/>
    <col min="4" max="5" width="13.75390625" style="18" customWidth="1"/>
    <col min="6" max="16384" width="7.875" style="18" customWidth="1"/>
  </cols>
  <sheetData>
    <row r="1" spans="2:6" ht="30.75" customHeight="1">
      <c r="B1" s="223" t="s">
        <v>17</v>
      </c>
      <c r="C1" s="223"/>
      <c r="D1" s="223"/>
      <c r="E1" s="223"/>
      <c r="F1" s="222"/>
    </row>
    <row r="2" spans="2:6" ht="24.75" customHeight="1">
      <c r="B2" s="224" t="s">
        <v>18</v>
      </c>
      <c r="C2" s="225" t="s">
        <v>19</v>
      </c>
      <c r="D2" s="113" t="s">
        <v>13</v>
      </c>
      <c r="E2" s="126" t="s">
        <v>14</v>
      </c>
      <c r="F2" s="233"/>
    </row>
    <row r="3" spans="2:6" ht="24.75" customHeight="1">
      <c r="B3" s="226" t="s">
        <v>20</v>
      </c>
      <c r="C3" s="202" t="s">
        <v>21</v>
      </c>
      <c r="D3" s="227">
        <v>30.24</v>
      </c>
      <c r="E3" s="234">
        <v>-53.64</v>
      </c>
      <c r="F3" s="222"/>
    </row>
    <row r="4" spans="2:6" ht="24.75" customHeight="1">
      <c r="B4" s="226" t="s">
        <v>22</v>
      </c>
      <c r="C4" s="202" t="s">
        <v>21</v>
      </c>
      <c r="D4" s="227">
        <v>83.8833</v>
      </c>
      <c r="E4" s="234">
        <v>-10.5144576192534</v>
      </c>
      <c r="F4" s="235"/>
    </row>
    <row r="5" spans="2:6" ht="24.75" customHeight="1">
      <c r="B5" s="226" t="s">
        <v>23</v>
      </c>
      <c r="C5" s="202" t="s">
        <v>21</v>
      </c>
      <c r="D5" s="227">
        <v>19.94</v>
      </c>
      <c r="E5" s="234">
        <v>0.22</v>
      </c>
      <c r="F5" s="222"/>
    </row>
    <row r="6" spans="2:6" ht="24.75" customHeight="1">
      <c r="B6" s="226" t="s">
        <v>24</v>
      </c>
      <c r="C6" s="202" t="s">
        <v>25</v>
      </c>
      <c r="D6" s="227">
        <v>23.2311</v>
      </c>
      <c r="E6" s="234">
        <v>13.74</v>
      </c>
      <c r="F6" s="222"/>
    </row>
    <row r="7" spans="2:6" ht="24.75" customHeight="1">
      <c r="B7" s="226" t="s">
        <v>26</v>
      </c>
      <c r="C7" s="202" t="s">
        <v>21</v>
      </c>
      <c r="D7" s="227">
        <v>291.47214</v>
      </c>
      <c r="E7" s="234">
        <v>1.5</v>
      </c>
      <c r="F7" s="235"/>
    </row>
    <row r="8" spans="2:6" ht="24.75" customHeight="1">
      <c r="B8" s="226" t="s">
        <v>27</v>
      </c>
      <c r="C8" s="228" t="s">
        <v>21</v>
      </c>
      <c r="D8" s="227">
        <v>20.39824</v>
      </c>
      <c r="E8" s="234">
        <v>15.2</v>
      </c>
      <c r="F8" s="222"/>
    </row>
    <row r="9" spans="2:6" ht="24.75" customHeight="1">
      <c r="B9" s="226" t="s">
        <v>28</v>
      </c>
      <c r="C9" s="228" t="s">
        <v>21</v>
      </c>
      <c r="D9" s="227">
        <v>16.42769</v>
      </c>
      <c r="E9" s="234">
        <v>49.3</v>
      </c>
      <c r="F9" s="222"/>
    </row>
    <row r="10" spans="2:6" ht="24.75" customHeight="1">
      <c r="B10" s="226" t="s">
        <v>29</v>
      </c>
      <c r="C10" s="202" t="s">
        <v>30</v>
      </c>
      <c r="D10" s="229">
        <v>10009.5</v>
      </c>
      <c r="E10" s="234">
        <v>12.4</v>
      </c>
      <c r="F10" s="222"/>
    </row>
    <row r="11" spans="2:6" ht="24.75" customHeight="1">
      <c r="B11" s="226" t="s">
        <v>31</v>
      </c>
      <c r="C11" s="202" t="s">
        <v>32</v>
      </c>
      <c r="D11" s="227">
        <v>43.85152</v>
      </c>
      <c r="E11" s="234">
        <v>42.7</v>
      </c>
      <c r="F11" s="235"/>
    </row>
    <row r="12" spans="2:6" ht="24.75" customHeight="1">
      <c r="B12" s="226" t="s">
        <v>33</v>
      </c>
      <c r="C12" s="202" t="s">
        <v>21</v>
      </c>
      <c r="D12" s="227">
        <v>92.91207</v>
      </c>
      <c r="E12" s="234">
        <v>11.7</v>
      </c>
      <c r="F12" s="222"/>
    </row>
    <row r="13" spans="2:5" ht="24.75" customHeight="1">
      <c r="B13" s="226" t="s">
        <v>34</v>
      </c>
      <c r="C13" s="202" t="s">
        <v>35</v>
      </c>
      <c r="D13" s="229">
        <v>5089.4</v>
      </c>
      <c r="E13" s="234">
        <v>11</v>
      </c>
    </row>
    <row r="14" spans="2:5" ht="24.75" customHeight="1">
      <c r="B14" s="226" t="s">
        <v>36</v>
      </c>
      <c r="C14" s="202" t="s">
        <v>37</v>
      </c>
      <c r="D14" s="227">
        <v>43.4481</v>
      </c>
      <c r="E14" s="234">
        <v>0.1</v>
      </c>
    </row>
    <row r="15" spans="2:5" ht="24.75" customHeight="1">
      <c r="B15" s="226" t="s">
        <v>38</v>
      </c>
      <c r="C15" s="202" t="s">
        <v>39</v>
      </c>
      <c r="D15" s="227">
        <v>495.34008</v>
      </c>
      <c r="E15" s="234">
        <v>14.7</v>
      </c>
    </row>
    <row r="16" spans="2:5" ht="24.75" customHeight="1">
      <c r="B16" s="226" t="s">
        <v>40</v>
      </c>
      <c r="C16" s="230" t="s">
        <v>41</v>
      </c>
      <c r="D16" s="227">
        <v>93.581</v>
      </c>
      <c r="E16" s="234">
        <v>2.6</v>
      </c>
    </row>
    <row r="17" spans="2:5" ht="24.75" customHeight="1">
      <c r="B17" s="226" t="s">
        <v>42</v>
      </c>
      <c r="C17" s="230" t="s">
        <v>43</v>
      </c>
      <c r="D17" s="227">
        <v>14.6471</v>
      </c>
      <c r="E17" s="234">
        <v>-25.4</v>
      </c>
    </row>
    <row r="18" spans="2:5" ht="24.75" customHeight="1">
      <c r="B18" s="231" t="s">
        <v>44</v>
      </c>
      <c r="C18" s="17" t="s">
        <v>21</v>
      </c>
      <c r="D18" s="232">
        <v>5.21654</v>
      </c>
      <c r="E18" s="236">
        <v>12.2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D28" sqref="D28"/>
    </sheetView>
  </sheetViews>
  <sheetFormatPr defaultColWidth="8.25390625" defaultRowHeight="14.25"/>
  <cols>
    <col min="1" max="1" width="8.25390625" style="109" customWidth="1"/>
    <col min="2" max="2" width="22.25390625" style="188" customWidth="1"/>
    <col min="3" max="4" width="14.375" style="108" customWidth="1"/>
    <col min="5" max="5" width="9.75390625" style="108" customWidth="1"/>
    <col min="6" max="6" width="8.25390625" style="109" customWidth="1"/>
    <col min="7" max="7" width="8.25390625" style="108" customWidth="1"/>
    <col min="8" max="10" width="8.25390625" style="189" customWidth="1"/>
    <col min="11" max="16384" width="8.25390625" style="108" customWidth="1"/>
  </cols>
  <sheetData>
    <row r="1" spans="1:10" s="108" customFormat="1" ht="33" customHeight="1">
      <c r="A1" s="109"/>
      <c r="B1" s="190" t="s">
        <v>45</v>
      </c>
      <c r="C1" s="165"/>
      <c r="D1" s="165"/>
      <c r="E1" s="165"/>
      <c r="F1" s="109"/>
      <c r="H1" s="189"/>
      <c r="I1" s="189"/>
      <c r="J1" s="189"/>
    </row>
    <row r="2" spans="1:10" s="108" customFormat="1" ht="24.75" customHeight="1">
      <c r="A2" s="109"/>
      <c r="B2" s="191"/>
      <c r="C2" s="192"/>
      <c r="D2" s="166"/>
      <c r="E2" s="166"/>
      <c r="F2" s="109"/>
      <c r="H2" s="189"/>
      <c r="I2" s="189"/>
      <c r="J2" s="189"/>
    </row>
    <row r="3" spans="1:10" s="108" customFormat="1" ht="24.75" customHeight="1">
      <c r="A3" s="109"/>
      <c r="B3" s="193" t="s">
        <v>1</v>
      </c>
      <c r="C3" s="194" t="s">
        <v>19</v>
      </c>
      <c r="D3" s="195" t="s">
        <v>46</v>
      </c>
      <c r="E3" s="213" t="s">
        <v>14</v>
      </c>
      <c r="F3" s="109"/>
      <c r="H3" s="189"/>
      <c r="I3" s="189"/>
      <c r="J3" s="189"/>
    </row>
    <row r="4" spans="1:10" s="108" customFormat="1" ht="24.75" customHeight="1">
      <c r="A4" s="109"/>
      <c r="B4" s="196" t="s">
        <v>47</v>
      </c>
      <c r="C4" s="197" t="s">
        <v>48</v>
      </c>
      <c r="D4" s="198">
        <v>576</v>
      </c>
      <c r="E4" s="214">
        <v>2.9</v>
      </c>
      <c r="F4" s="109"/>
      <c r="H4" s="189"/>
      <c r="I4" s="189"/>
      <c r="J4" s="189"/>
    </row>
    <row r="5" spans="1:10" s="108" customFormat="1" ht="24.75" customHeight="1">
      <c r="A5" s="109"/>
      <c r="B5" s="196" t="s">
        <v>49</v>
      </c>
      <c r="C5" s="199" t="s">
        <v>50</v>
      </c>
      <c r="D5" s="200">
        <v>4.9</v>
      </c>
      <c r="E5" s="214">
        <v>0.6</v>
      </c>
      <c r="F5" s="109"/>
      <c r="H5" s="189"/>
      <c r="I5" s="189"/>
      <c r="J5" s="189"/>
    </row>
    <row r="6" spans="1:10" s="108" customFormat="1" ht="24.75" customHeight="1">
      <c r="A6" s="109"/>
      <c r="B6" s="201" t="s">
        <v>51</v>
      </c>
      <c r="C6" s="202" t="s">
        <v>52</v>
      </c>
      <c r="D6" s="203">
        <v>416.43</v>
      </c>
      <c r="E6" s="214">
        <v>22.6</v>
      </c>
      <c r="F6" s="109"/>
      <c r="H6" s="189"/>
      <c r="I6" s="189"/>
      <c r="J6" s="189"/>
    </row>
    <row r="7" spans="1:10" s="108" customFormat="1" ht="24.75" customHeight="1">
      <c r="A7" s="109"/>
      <c r="B7" s="201" t="s">
        <v>53</v>
      </c>
      <c r="C7" s="202" t="s">
        <v>52</v>
      </c>
      <c r="D7" s="204">
        <v>352.3</v>
      </c>
      <c r="E7" s="214">
        <v>21</v>
      </c>
      <c r="F7" s="109"/>
      <c r="H7" s="189"/>
      <c r="I7" s="189"/>
      <c r="J7" s="189"/>
    </row>
    <row r="8" spans="1:10" s="108" customFormat="1" ht="24.75" customHeight="1">
      <c r="A8" s="109"/>
      <c r="B8" s="201" t="s">
        <v>54</v>
      </c>
      <c r="C8" s="202" t="s">
        <v>52</v>
      </c>
      <c r="D8" s="203">
        <v>36.02</v>
      </c>
      <c r="E8" s="215">
        <v>40.6</v>
      </c>
      <c r="F8" s="109"/>
      <c r="H8" s="189"/>
      <c r="I8" s="189"/>
      <c r="J8" s="189"/>
    </row>
    <row r="9" spans="1:10" s="108" customFormat="1" ht="24.75" customHeight="1">
      <c r="A9" s="109"/>
      <c r="B9" s="201" t="s">
        <v>55</v>
      </c>
      <c r="C9" s="202" t="s">
        <v>52</v>
      </c>
      <c r="D9" s="205">
        <v>1.14</v>
      </c>
      <c r="E9" s="216">
        <v>57.1</v>
      </c>
      <c r="F9" s="217"/>
      <c r="H9" s="189"/>
      <c r="I9" s="189"/>
      <c r="J9" s="189"/>
    </row>
    <row r="10" spans="1:10" s="108" customFormat="1" ht="24.75" customHeight="1">
      <c r="A10" s="109"/>
      <c r="B10" s="201" t="s">
        <v>56</v>
      </c>
      <c r="C10" s="202" t="s">
        <v>52</v>
      </c>
      <c r="D10" s="206">
        <v>43.32</v>
      </c>
      <c r="E10" s="218">
        <v>35.8</v>
      </c>
      <c r="F10" s="109"/>
      <c r="H10" s="219"/>
      <c r="I10" s="219"/>
      <c r="J10" s="221"/>
    </row>
    <row r="11" spans="1:10" s="108" customFormat="1" ht="24.75" customHeight="1">
      <c r="A11" s="109"/>
      <c r="B11" s="201" t="s">
        <v>57</v>
      </c>
      <c r="C11" s="202" t="s">
        <v>52</v>
      </c>
      <c r="D11" s="207">
        <v>24.09</v>
      </c>
      <c r="E11" s="216">
        <v>8.5</v>
      </c>
      <c r="F11" s="109"/>
      <c r="H11" s="219"/>
      <c r="I11" s="219"/>
      <c r="J11" s="221"/>
    </row>
    <row r="12" spans="1:10" s="108" customFormat="1" ht="24.75" customHeight="1">
      <c r="A12" s="109"/>
      <c r="B12" s="201" t="s">
        <v>58</v>
      </c>
      <c r="C12" s="208" t="s">
        <v>50</v>
      </c>
      <c r="D12" s="200">
        <v>8.65</v>
      </c>
      <c r="E12" s="214">
        <v>1.13</v>
      </c>
      <c r="F12" s="109"/>
      <c r="H12" s="189"/>
      <c r="I12" s="189"/>
      <c r="J12" s="189"/>
    </row>
    <row r="13" spans="1:10" s="108" customFormat="1" ht="24.75" customHeight="1">
      <c r="A13" s="109"/>
      <c r="B13" s="201" t="s">
        <v>59</v>
      </c>
      <c r="C13" s="208" t="s">
        <v>50</v>
      </c>
      <c r="D13" s="200">
        <v>53</v>
      </c>
      <c r="E13" s="214">
        <v>-3.1</v>
      </c>
      <c r="F13" s="109"/>
      <c r="H13" s="189"/>
      <c r="I13" s="189"/>
      <c r="J13" s="189"/>
    </row>
    <row r="14" spans="1:10" s="108" customFormat="1" ht="24.75" customHeight="1">
      <c r="A14" s="109"/>
      <c r="B14" s="209" t="s">
        <v>60</v>
      </c>
      <c r="C14" s="210" t="s">
        <v>50</v>
      </c>
      <c r="D14" s="211">
        <v>84.6</v>
      </c>
      <c r="E14" s="220">
        <v>-1.11</v>
      </c>
      <c r="F14" s="109"/>
      <c r="H14" s="189"/>
      <c r="I14" s="189"/>
      <c r="J14" s="189"/>
    </row>
    <row r="15" spans="1:10" s="108" customFormat="1" ht="21" customHeight="1">
      <c r="A15" s="109"/>
      <c r="B15" s="212" t="s">
        <v>61</v>
      </c>
      <c r="C15" s="212"/>
      <c r="D15" s="212"/>
      <c r="E15" s="212"/>
      <c r="F15" s="109"/>
      <c r="H15" s="189"/>
      <c r="I15" s="189"/>
      <c r="J15" s="189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B1">
      <selection activeCell="G24" sqref="G24"/>
    </sheetView>
  </sheetViews>
  <sheetFormatPr defaultColWidth="11.00390625" defaultRowHeight="19.5" customHeight="1"/>
  <cols>
    <col min="1" max="1" width="7.875" style="108" bestFit="1" customWidth="1"/>
    <col min="2" max="2" width="35.375" style="108" customWidth="1"/>
    <col min="3" max="3" width="12.50390625" style="108" customWidth="1"/>
    <col min="4" max="4" width="15.25390625" style="108" customWidth="1"/>
    <col min="5" max="5" width="11.00390625" style="109" customWidth="1"/>
    <col min="6" max="16384" width="11.00390625" style="108" customWidth="1"/>
  </cols>
  <sheetData>
    <row r="1" spans="2:4" ht="19.5" customHeight="1">
      <c r="B1" s="109"/>
      <c r="C1" s="109"/>
      <c r="D1" s="109"/>
    </row>
    <row r="2" spans="2:4" ht="19.5" customHeight="1">
      <c r="B2" s="164" t="s">
        <v>62</v>
      </c>
      <c r="C2" s="165"/>
      <c r="D2" s="165"/>
    </row>
    <row r="3" spans="2:4" ht="19.5" customHeight="1">
      <c r="B3" s="166"/>
      <c r="C3" s="136"/>
      <c r="D3" s="136"/>
    </row>
    <row r="4" spans="2:4" ht="24.75" customHeight="1">
      <c r="B4" s="112" t="s">
        <v>63</v>
      </c>
      <c r="C4" s="113" t="s">
        <v>2</v>
      </c>
      <c r="D4" s="126" t="s">
        <v>3</v>
      </c>
    </row>
    <row r="5" spans="2:5" ht="24.75" customHeight="1">
      <c r="B5" s="167" t="s">
        <v>64</v>
      </c>
      <c r="C5" s="76">
        <v>8.7</v>
      </c>
      <c r="D5" s="73">
        <v>10.8</v>
      </c>
      <c r="E5" s="187"/>
    </row>
    <row r="6" spans="2:5" s="163" customFormat="1" ht="24.75" customHeight="1">
      <c r="B6" s="168" t="s">
        <v>65</v>
      </c>
      <c r="C6" s="169"/>
      <c r="D6" s="170"/>
      <c r="E6" s="187"/>
    </row>
    <row r="7" spans="2:5" ht="24.75" customHeight="1">
      <c r="B7" s="171" t="s">
        <v>66</v>
      </c>
      <c r="C7" s="76">
        <v>30.5</v>
      </c>
      <c r="D7" s="86">
        <v>15.1</v>
      </c>
      <c r="E7" s="187"/>
    </row>
    <row r="8" spans="2:5" ht="24.75" customHeight="1">
      <c r="B8" s="171" t="s">
        <v>67</v>
      </c>
      <c r="C8" s="76">
        <v>-32.2</v>
      </c>
      <c r="D8" s="86">
        <v>-35.8</v>
      </c>
      <c r="E8" s="187"/>
    </row>
    <row r="9" spans="2:5" ht="24.75" customHeight="1">
      <c r="B9" s="171" t="s">
        <v>68</v>
      </c>
      <c r="C9" s="76">
        <v>19.4</v>
      </c>
      <c r="D9" s="86">
        <v>79.9</v>
      </c>
      <c r="E9" s="187"/>
    </row>
    <row r="10" spans="2:5" ht="24.75" customHeight="1">
      <c r="B10" s="168" t="s">
        <v>69</v>
      </c>
      <c r="C10" s="169"/>
      <c r="D10" s="170"/>
      <c r="E10" s="187"/>
    </row>
    <row r="11" spans="2:5" ht="24.75" customHeight="1">
      <c r="B11" s="172" t="s">
        <v>70</v>
      </c>
      <c r="C11" s="76">
        <v>69.1</v>
      </c>
      <c r="D11" s="86">
        <v>38.5</v>
      </c>
      <c r="E11" s="187"/>
    </row>
    <row r="12" spans="2:5" ht="24.75" customHeight="1">
      <c r="B12" s="172" t="s">
        <v>71</v>
      </c>
      <c r="C12" s="76">
        <v>33</v>
      </c>
      <c r="D12" s="86">
        <v>11.8</v>
      </c>
      <c r="E12" s="187"/>
    </row>
    <row r="13" spans="2:5" ht="24.75" customHeight="1">
      <c r="B13" s="172" t="s">
        <v>72</v>
      </c>
      <c r="C13" s="76">
        <v>33.5</v>
      </c>
      <c r="D13" s="86">
        <v>11.1</v>
      </c>
      <c r="E13" s="187"/>
    </row>
    <row r="14" spans="2:5" ht="24.75" customHeight="1">
      <c r="B14" s="173" t="s">
        <v>73</v>
      </c>
      <c r="C14" s="174">
        <v>-3.3</v>
      </c>
      <c r="D14" s="175">
        <v>8.3</v>
      </c>
      <c r="E14" s="187"/>
    </row>
    <row r="15" spans="2:5" ht="24.75" customHeight="1">
      <c r="B15" s="176"/>
      <c r="C15" s="177"/>
      <c r="D15" s="177"/>
      <c r="E15" s="187"/>
    </row>
    <row r="16" spans="2:5" ht="24.75" customHeight="1">
      <c r="B16" s="178" t="s">
        <v>63</v>
      </c>
      <c r="C16" s="179" t="s">
        <v>13</v>
      </c>
      <c r="D16" s="139" t="s">
        <v>74</v>
      </c>
      <c r="E16" s="187"/>
    </row>
    <row r="17" spans="2:5" ht="24.75" customHeight="1">
      <c r="B17" s="172" t="s">
        <v>75</v>
      </c>
      <c r="C17" s="180" t="s">
        <v>76</v>
      </c>
      <c r="D17" s="86">
        <v>7.7</v>
      </c>
      <c r="E17" s="187"/>
    </row>
    <row r="18" spans="2:4" ht="24.75" customHeight="1">
      <c r="B18" s="172" t="s">
        <v>77</v>
      </c>
      <c r="C18" s="180">
        <v>11.42</v>
      </c>
      <c r="D18" s="181" t="s">
        <v>76</v>
      </c>
    </row>
    <row r="19" spans="2:4" ht="24.75" customHeight="1">
      <c r="B19" s="182" t="s">
        <v>78</v>
      </c>
      <c r="C19" s="183">
        <v>732.02</v>
      </c>
      <c r="D19" s="86">
        <v>5.7</v>
      </c>
    </row>
    <row r="20" spans="2:4" ht="24.75" customHeight="1">
      <c r="B20" s="182" t="s">
        <v>79</v>
      </c>
      <c r="C20" s="183">
        <v>11.94</v>
      </c>
      <c r="D20" s="181">
        <v>10.7</v>
      </c>
    </row>
    <row r="21" spans="2:4" ht="24.75" customHeight="1">
      <c r="B21" s="182" t="s">
        <v>80</v>
      </c>
      <c r="C21" s="183">
        <v>56.85</v>
      </c>
      <c r="D21" s="86">
        <v>-26.7</v>
      </c>
    </row>
    <row r="22" spans="2:4" ht="24.75" customHeight="1">
      <c r="B22" s="184" t="s">
        <v>81</v>
      </c>
      <c r="C22" s="185">
        <v>81.99</v>
      </c>
      <c r="D22" s="186">
        <v>28.1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B17" sqref="B17"/>
    </sheetView>
  </sheetViews>
  <sheetFormatPr defaultColWidth="7.875" defaultRowHeight="32.25" customHeight="1"/>
  <cols>
    <col min="1" max="1" width="7.875" style="109" customWidth="1"/>
    <col min="2" max="2" width="25.375" style="109" customWidth="1"/>
    <col min="3" max="3" width="12.25390625" style="109" customWidth="1"/>
    <col min="4" max="4" width="10.875" style="109" customWidth="1"/>
    <col min="5" max="5" width="9.50390625" style="109" customWidth="1"/>
    <col min="6" max="6" width="6.875" style="109" customWidth="1"/>
    <col min="7" max="7" width="11.25390625" style="109" bestFit="1" customWidth="1"/>
    <col min="8" max="16384" width="7.875" style="109" customWidth="1"/>
  </cols>
  <sheetData>
    <row r="1" spans="2:6" ht="24.75" customHeight="1">
      <c r="B1" s="134" t="s">
        <v>82</v>
      </c>
      <c r="C1" s="134"/>
      <c r="D1" s="134"/>
      <c r="E1" s="157"/>
      <c r="F1" s="158"/>
    </row>
    <row r="2" spans="2:6" ht="24.75" customHeight="1">
      <c r="B2" s="135"/>
      <c r="C2" s="136" t="s">
        <v>83</v>
      </c>
      <c r="D2" s="137"/>
      <c r="E2" s="157"/>
      <c r="F2" s="158"/>
    </row>
    <row r="3" spans="2:6" ht="24.75" customHeight="1">
      <c r="B3" s="138" t="s">
        <v>84</v>
      </c>
      <c r="C3" s="113" t="s">
        <v>13</v>
      </c>
      <c r="D3" s="139" t="s">
        <v>74</v>
      </c>
      <c r="E3" s="157"/>
      <c r="F3" s="158"/>
    </row>
    <row r="4" spans="2:6" ht="24.75" customHeight="1">
      <c r="B4" s="140" t="s">
        <v>85</v>
      </c>
      <c r="C4" s="141">
        <v>159.82522</v>
      </c>
      <c r="D4" s="142">
        <v>5.1</v>
      </c>
      <c r="E4" s="159"/>
      <c r="F4" s="158"/>
    </row>
    <row r="5" spans="2:6" ht="24.75" customHeight="1">
      <c r="B5" s="140" t="s">
        <v>86</v>
      </c>
      <c r="C5" s="143">
        <v>52.788630000000005</v>
      </c>
      <c r="D5" s="144">
        <v>11.8</v>
      </c>
      <c r="E5" s="157"/>
      <c r="F5" s="158"/>
    </row>
    <row r="6" spans="2:6" ht="24.75" customHeight="1">
      <c r="B6" s="145" t="s">
        <v>87</v>
      </c>
      <c r="C6" s="146"/>
      <c r="D6" s="147"/>
      <c r="E6" s="157"/>
      <c r="F6" s="158"/>
    </row>
    <row r="7" spans="2:6" ht="24.75" customHeight="1">
      <c r="B7" s="140" t="s">
        <v>88</v>
      </c>
      <c r="C7" s="148">
        <v>108.08254</v>
      </c>
      <c r="D7" s="149">
        <v>4.9</v>
      </c>
      <c r="E7" s="160"/>
      <c r="F7" s="158"/>
    </row>
    <row r="8" spans="2:6" ht="24.75" customHeight="1">
      <c r="B8" s="140" t="s">
        <v>89</v>
      </c>
      <c r="C8" s="150">
        <v>51.74268</v>
      </c>
      <c r="D8" s="144">
        <v>5.4</v>
      </c>
      <c r="E8" s="161"/>
      <c r="F8" s="158"/>
    </row>
    <row r="9" spans="2:6" ht="24.75" customHeight="1">
      <c r="B9" s="145" t="s">
        <v>90</v>
      </c>
      <c r="C9" s="146"/>
      <c r="D9" s="147"/>
      <c r="E9" s="161"/>
      <c r="F9" s="158"/>
    </row>
    <row r="10" spans="2:6" ht="24.75" customHeight="1">
      <c r="B10" s="140" t="s">
        <v>91</v>
      </c>
      <c r="C10" s="151">
        <v>23.19202</v>
      </c>
      <c r="D10" s="152">
        <v>5.8</v>
      </c>
      <c r="E10" s="160"/>
      <c r="F10" s="158"/>
    </row>
    <row r="11" spans="2:4" ht="24.75" customHeight="1">
      <c r="B11" s="140" t="s">
        <v>92</v>
      </c>
      <c r="C11" s="151">
        <v>108.22495</v>
      </c>
      <c r="D11" s="152">
        <v>3.9</v>
      </c>
    </row>
    <row r="12" spans="2:4" ht="24.75" customHeight="1">
      <c r="B12" s="140" t="s">
        <v>93</v>
      </c>
      <c r="C12" s="151">
        <v>1.3607200000000002</v>
      </c>
      <c r="D12" s="152">
        <v>10</v>
      </c>
    </row>
    <row r="13" spans="2:5" ht="24.75" customHeight="1">
      <c r="B13" s="140" t="s">
        <v>94</v>
      </c>
      <c r="C13" s="151">
        <v>27.04753</v>
      </c>
      <c r="D13" s="152">
        <v>9.2</v>
      </c>
      <c r="E13" s="162"/>
    </row>
    <row r="14" spans="2:4" ht="24.75" customHeight="1">
      <c r="B14" s="69" t="s">
        <v>95</v>
      </c>
      <c r="C14" s="153">
        <v>0.9128</v>
      </c>
      <c r="D14" s="154">
        <v>52.5</v>
      </c>
    </row>
    <row r="15" spans="2:4" ht="24.75" customHeight="1">
      <c r="B15" s="155" t="s">
        <v>96</v>
      </c>
      <c r="C15" s="156">
        <v>0.7568</v>
      </c>
      <c r="D15" s="133">
        <v>45.1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F18"/>
  <sheetViews>
    <sheetView workbookViewId="0" topLeftCell="C1">
      <selection activeCell="C19" sqref="C19"/>
    </sheetView>
  </sheetViews>
  <sheetFormatPr defaultColWidth="7.875" defaultRowHeight="21.75" customHeight="1"/>
  <cols>
    <col min="1" max="1" width="7.875" style="108" customWidth="1"/>
    <col min="2" max="2" width="7.875" style="109" customWidth="1"/>
    <col min="3" max="3" width="29.25390625" style="108" customWidth="1"/>
    <col min="4" max="4" width="11.50390625" style="108" customWidth="1"/>
    <col min="5" max="5" width="11.00390625" style="108" customWidth="1"/>
    <col min="6" max="6" width="8.625" style="108" customWidth="1"/>
    <col min="7" max="7" width="10.625" style="109" bestFit="1" customWidth="1"/>
    <col min="8" max="16384" width="7.875" style="108" customWidth="1"/>
  </cols>
  <sheetData>
    <row r="1" spans="3:6" ht="29.25" customHeight="1">
      <c r="C1" s="110" t="s">
        <v>97</v>
      </c>
      <c r="D1" s="110"/>
      <c r="E1" s="110"/>
      <c r="F1" s="125"/>
    </row>
    <row r="2" spans="3:6" ht="29.25" customHeight="1">
      <c r="C2" s="111"/>
      <c r="D2" s="109"/>
      <c r="E2" s="109" t="s">
        <v>83</v>
      </c>
      <c r="F2" s="111"/>
    </row>
    <row r="3" spans="3:5" ht="24.75" customHeight="1">
      <c r="C3" s="112" t="s">
        <v>63</v>
      </c>
      <c r="D3" s="113" t="s">
        <v>13</v>
      </c>
      <c r="E3" s="126" t="s">
        <v>74</v>
      </c>
    </row>
    <row r="4" spans="3:5" ht="24.75" customHeight="1">
      <c r="C4" s="114" t="s">
        <v>98</v>
      </c>
      <c r="D4" s="115">
        <v>19.89</v>
      </c>
      <c r="E4" s="127">
        <v>25.4</v>
      </c>
    </row>
    <row r="5" spans="3:5" ht="24.75" customHeight="1">
      <c r="C5" s="114" t="s">
        <v>99</v>
      </c>
      <c r="D5" s="115">
        <v>9.25</v>
      </c>
      <c r="E5" s="127">
        <v>7.2</v>
      </c>
    </row>
    <row r="6" spans="3:6" ht="24.75" customHeight="1">
      <c r="C6" s="114" t="s">
        <v>100</v>
      </c>
      <c r="D6" s="116">
        <v>81.05</v>
      </c>
      <c r="E6" s="128">
        <v>11.1</v>
      </c>
      <c r="F6" s="129"/>
    </row>
    <row r="7" spans="3:6" ht="24.75" customHeight="1">
      <c r="C7" s="114" t="s">
        <v>101</v>
      </c>
      <c r="D7" s="117">
        <v>23.67</v>
      </c>
      <c r="E7" s="128">
        <v>-19.1</v>
      </c>
      <c r="F7" s="130"/>
    </row>
    <row r="8" spans="3:5" ht="24.75" customHeight="1">
      <c r="C8" s="114" t="s">
        <v>102</v>
      </c>
      <c r="D8" s="118">
        <v>-0.02</v>
      </c>
      <c r="E8" s="128">
        <v>-134.1</v>
      </c>
    </row>
    <row r="9" spans="3:5" ht="24.75" customHeight="1">
      <c r="C9" s="114" t="s">
        <v>103</v>
      </c>
      <c r="D9" s="118">
        <v>14.23</v>
      </c>
      <c r="E9" s="128">
        <v>4.1</v>
      </c>
    </row>
    <row r="10" spans="3:6" ht="24.75" customHeight="1">
      <c r="C10" s="114" t="s">
        <v>104</v>
      </c>
      <c r="D10" s="118">
        <v>9.45</v>
      </c>
      <c r="E10" s="131">
        <v>-39</v>
      </c>
      <c r="F10" s="124"/>
    </row>
    <row r="11" spans="3:5" ht="24.75" customHeight="1">
      <c r="C11" s="114" t="s">
        <v>105</v>
      </c>
      <c r="D11" s="119">
        <v>1961.5</v>
      </c>
      <c r="E11" s="132">
        <v>11.4</v>
      </c>
    </row>
    <row r="12" spans="3:5" ht="24.75" customHeight="1">
      <c r="C12" s="114" t="s">
        <v>106</v>
      </c>
      <c r="D12" s="120">
        <v>1499.01</v>
      </c>
      <c r="E12" s="132">
        <v>12.1</v>
      </c>
    </row>
    <row r="13" spans="3:5" ht="24.75" customHeight="1">
      <c r="C13" s="114" t="s">
        <v>107</v>
      </c>
      <c r="D13" s="121">
        <v>1219.75</v>
      </c>
      <c r="E13" s="132">
        <v>14.9</v>
      </c>
    </row>
    <row r="14" spans="3:5" ht="24.75" customHeight="1">
      <c r="C14" s="114" t="s">
        <v>108</v>
      </c>
      <c r="D14" s="121">
        <v>238.51</v>
      </c>
      <c r="E14" s="132">
        <v>23.1</v>
      </c>
    </row>
    <row r="15" spans="3:5" ht="24.75" customHeight="1">
      <c r="C15" s="114" t="s">
        <v>109</v>
      </c>
      <c r="D15" s="121">
        <v>926.27</v>
      </c>
      <c r="E15" s="132">
        <v>11.7</v>
      </c>
    </row>
    <row r="16" spans="3:5" ht="24.75" customHeight="1">
      <c r="C16" s="122" t="s">
        <v>110</v>
      </c>
      <c r="D16" s="123">
        <v>54.96</v>
      </c>
      <c r="E16" s="133">
        <v>42.9</v>
      </c>
    </row>
    <row r="17" ht="21.75" customHeight="1">
      <c r="C17" s="108" t="s">
        <v>111</v>
      </c>
    </row>
    <row r="18" ht="21.75" customHeight="1">
      <c r="D18" s="124"/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31">
      <selection activeCell="A53" sqref="A53"/>
    </sheetView>
  </sheetViews>
  <sheetFormatPr defaultColWidth="8.00390625" defaultRowHeight="19.5" customHeight="1"/>
  <cols>
    <col min="1" max="1" width="39.50390625" style="53" customWidth="1"/>
    <col min="2" max="2" width="11.375" style="54" customWidth="1"/>
    <col min="3" max="3" width="11.125" style="55" customWidth="1"/>
    <col min="4" max="5" width="11.875" style="56" customWidth="1"/>
    <col min="6" max="6" width="10.00390625" style="53" customWidth="1"/>
    <col min="7" max="7" width="8.00390625" style="53" customWidth="1"/>
    <col min="8" max="8" width="9.125" style="53" customWidth="1"/>
    <col min="9" max="9" width="8.75390625" style="53" customWidth="1"/>
    <col min="10" max="10" width="9.125" style="53" customWidth="1"/>
    <col min="11" max="11" width="9.875" style="53" customWidth="1"/>
    <col min="12" max="12" width="10.25390625" style="53" customWidth="1"/>
    <col min="13" max="13" width="10.00390625" style="53" customWidth="1"/>
    <col min="14" max="221" width="6.625" style="53" customWidth="1"/>
    <col min="222" max="16384" width="8.00390625" style="57" customWidth="1"/>
  </cols>
  <sheetData>
    <row r="1" spans="1:3" ht="25.5" customHeight="1">
      <c r="A1" s="58" t="s">
        <v>112</v>
      </c>
      <c r="B1" s="58"/>
      <c r="C1" s="58"/>
    </row>
    <row r="2" spans="1:3" ht="23.25" customHeight="1">
      <c r="A2" s="59"/>
      <c r="B2" s="60"/>
      <c r="C2" s="61" t="s">
        <v>113</v>
      </c>
    </row>
    <row r="3" spans="1:3" ht="24.75" customHeight="1">
      <c r="A3" s="62" t="s">
        <v>114</v>
      </c>
      <c r="B3" s="63" t="s">
        <v>115</v>
      </c>
      <c r="C3" s="64" t="s">
        <v>14</v>
      </c>
    </row>
    <row r="4" spans="1:5" ht="24.75" customHeight="1">
      <c r="A4" s="65" t="s">
        <v>116</v>
      </c>
      <c r="B4" s="66" t="s">
        <v>76</v>
      </c>
      <c r="C4" s="67">
        <v>10.8</v>
      </c>
      <c r="D4" s="68"/>
      <c r="E4" s="99"/>
    </row>
    <row r="5" spans="1:5" ht="24.75" customHeight="1">
      <c r="A5" s="69" t="s">
        <v>117</v>
      </c>
      <c r="B5" s="66" t="s">
        <v>76</v>
      </c>
      <c r="C5" s="67">
        <v>11.2</v>
      </c>
      <c r="D5" s="68"/>
      <c r="E5" s="99"/>
    </row>
    <row r="6" spans="1:5" ht="24.75" customHeight="1">
      <c r="A6" s="69" t="s">
        <v>118</v>
      </c>
      <c r="B6" s="70" t="s">
        <v>76</v>
      </c>
      <c r="C6" s="67">
        <v>5.4</v>
      </c>
      <c r="D6" s="68"/>
      <c r="E6" s="99"/>
    </row>
    <row r="7" spans="1:5" ht="24.75" customHeight="1">
      <c r="A7" s="69" t="s">
        <v>119</v>
      </c>
      <c r="B7" s="66" t="s">
        <v>76</v>
      </c>
      <c r="C7" s="67">
        <v>-4.5</v>
      </c>
      <c r="D7" s="68"/>
      <c r="E7" s="99"/>
    </row>
    <row r="8" spans="1:5" ht="24.75" customHeight="1">
      <c r="A8" s="69" t="s">
        <v>120</v>
      </c>
      <c r="B8" s="66" t="s">
        <v>76</v>
      </c>
      <c r="C8" s="67">
        <v>15.2</v>
      </c>
      <c r="D8" s="68"/>
      <c r="E8" s="99"/>
    </row>
    <row r="9" spans="1:5" ht="24.75" customHeight="1">
      <c r="A9" s="69" t="s">
        <v>121</v>
      </c>
      <c r="B9" s="66" t="s">
        <v>76</v>
      </c>
      <c r="C9" s="67">
        <v>31.7</v>
      </c>
      <c r="D9" s="68"/>
      <c r="E9" s="99"/>
    </row>
    <row r="10" spans="1:5" ht="24.75" customHeight="1">
      <c r="A10" s="69" t="s">
        <v>122</v>
      </c>
      <c r="B10" s="66" t="s">
        <v>76</v>
      </c>
      <c r="C10" s="67">
        <v>34.7</v>
      </c>
      <c r="D10" s="68"/>
      <c r="E10" s="99"/>
    </row>
    <row r="11" spans="1:5" ht="24.75" customHeight="1">
      <c r="A11" s="69" t="s">
        <v>123</v>
      </c>
      <c r="B11" s="71" t="s">
        <v>76</v>
      </c>
      <c r="C11" s="67">
        <v>1</v>
      </c>
      <c r="D11" s="68"/>
      <c r="E11" s="99"/>
    </row>
    <row r="12" spans="1:5" ht="24.75" customHeight="1">
      <c r="A12" s="69" t="s">
        <v>124</v>
      </c>
      <c r="B12" s="71" t="s">
        <v>76</v>
      </c>
      <c r="C12" s="67">
        <v>8.3</v>
      </c>
      <c r="D12" s="68"/>
      <c r="E12" s="99"/>
    </row>
    <row r="13" spans="1:15" ht="24.75" customHeight="1">
      <c r="A13" s="65" t="s">
        <v>85</v>
      </c>
      <c r="B13" s="72">
        <v>1598252.2</v>
      </c>
      <c r="C13" s="73">
        <v>5.1</v>
      </c>
      <c r="D13" s="53"/>
      <c r="E13" s="78"/>
      <c r="I13" s="101"/>
      <c r="J13" s="101"/>
      <c r="K13" s="101"/>
      <c r="L13" s="101"/>
      <c r="M13" s="101"/>
      <c r="N13" s="101"/>
      <c r="O13" s="101"/>
    </row>
    <row r="14" spans="1:5" ht="24.75" customHeight="1">
      <c r="A14" s="65" t="s">
        <v>125</v>
      </c>
      <c r="B14" s="74">
        <v>665479.8</v>
      </c>
      <c r="C14" s="73">
        <v>7.5102220995561</v>
      </c>
      <c r="D14" s="53"/>
      <c r="E14" s="68"/>
    </row>
    <row r="15" spans="1:13" ht="24.75" customHeight="1">
      <c r="A15" s="65" t="s">
        <v>126</v>
      </c>
      <c r="B15" s="74">
        <v>102905.8</v>
      </c>
      <c r="C15" s="73">
        <v>7.30383160779265</v>
      </c>
      <c r="D15" s="53"/>
      <c r="E15" s="68"/>
      <c r="F15" s="100"/>
      <c r="G15" s="100"/>
      <c r="H15" s="100"/>
      <c r="I15" s="100"/>
      <c r="J15" s="100"/>
      <c r="K15" s="100"/>
      <c r="L15" s="100"/>
      <c r="M15" s="100"/>
    </row>
    <row r="16" spans="1:13" ht="24.75" customHeight="1">
      <c r="A16" s="65" t="s">
        <v>127</v>
      </c>
      <c r="B16" s="74">
        <v>82463.2</v>
      </c>
      <c r="C16" s="73">
        <v>4.2153712326833</v>
      </c>
      <c r="D16" s="53"/>
      <c r="E16" s="68"/>
      <c r="G16" s="100"/>
      <c r="H16" s="100"/>
      <c r="I16" s="100"/>
      <c r="J16" s="100"/>
      <c r="K16" s="100"/>
      <c r="L16" s="100"/>
      <c r="M16" s="100"/>
    </row>
    <row r="17" spans="1:13" ht="24.75" customHeight="1">
      <c r="A17" s="65" t="s">
        <v>128</v>
      </c>
      <c r="B17" s="74">
        <v>185082.8</v>
      </c>
      <c r="C17" s="73">
        <v>3.75187521145371</v>
      </c>
      <c r="D17" s="53"/>
      <c r="E17" s="68"/>
      <c r="G17" s="101"/>
      <c r="H17" s="101"/>
      <c r="I17" s="101"/>
      <c r="J17" s="101"/>
      <c r="K17" s="101"/>
      <c r="L17" s="101"/>
      <c r="M17" s="101"/>
    </row>
    <row r="18" spans="1:5" ht="24.75" customHeight="1">
      <c r="A18" s="65" t="s">
        <v>129</v>
      </c>
      <c r="B18" s="74">
        <v>87928.8</v>
      </c>
      <c r="C18" s="73">
        <v>6.36260132724564</v>
      </c>
      <c r="D18" s="53"/>
      <c r="E18" s="68"/>
    </row>
    <row r="19" spans="1:5" ht="24.75" customHeight="1">
      <c r="A19" s="65" t="s">
        <v>130</v>
      </c>
      <c r="B19" s="74">
        <v>211904.2</v>
      </c>
      <c r="C19" s="73">
        <v>0.752726263514148</v>
      </c>
      <c r="D19" s="53"/>
      <c r="E19" s="68"/>
    </row>
    <row r="20" spans="1:5" ht="24.75" customHeight="1">
      <c r="A20" s="65" t="s">
        <v>131</v>
      </c>
      <c r="B20" s="74">
        <v>262487.6</v>
      </c>
      <c r="C20" s="73">
        <v>2.6884606629372</v>
      </c>
      <c r="D20" s="75"/>
      <c r="E20" s="68"/>
    </row>
    <row r="21" spans="1:5" ht="24.75" customHeight="1">
      <c r="A21" s="65" t="s">
        <v>132</v>
      </c>
      <c r="B21" s="76" t="s">
        <v>76</v>
      </c>
      <c r="C21" s="77">
        <v>5.7</v>
      </c>
      <c r="D21" s="78"/>
      <c r="E21" s="53"/>
    </row>
    <row r="22" spans="1:6" ht="24.75" customHeight="1">
      <c r="A22" s="65" t="s">
        <v>125</v>
      </c>
      <c r="B22" s="76" t="s">
        <v>76</v>
      </c>
      <c r="C22" s="79">
        <v>5.3</v>
      </c>
      <c r="D22" s="80"/>
      <c r="E22" s="53"/>
      <c r="F22" s="101"/>
    </row>
    <row r="23" spans="1:6" ht="24.75" customHeight="1">
      <c r="A23" s="65" t="s">
        <v>126</v>
      </c>
      <c r="B23" s="76" t="s">
        <v>76</v>
      </c>
      <c r="C23" s="79">
        <v>6.7</v>
      </c>
      <c r="D23" s="80"/>
      <c r="E23" s="53"/>
      <c r="F23" s="101"/>
    </row>
    <row r="24" spans="1:6" ht="24.75" customHeight="1">
      <c r="A24" s="65" t="s">
        <v>127</v>
      </c>
      <c r="B24" s="76" t="s">
        <v>76</v>
      </c>
      <c r="C24" s="79">
        <v>2.7</v>
      </c>
      <c r="D24" s="80"/>
      <c r="E24" s="53"/>
      <c r="F24" s="101"/>
    </row>
    <row r="25" spans="1:6" ht="24.75" customHeight="1">
      <c r="A25" s="65" t="s">
        <v>128</v>
      </c>
      <c r="B25" s="76" t="s">
        <v>76</v>
      </c>
      <c r="C25" s="79">
        <v>3.8</v>
      </c>
      <c r="D25" s="80"/>
      <c r="E25" s="53"/>
      <c r="F25" s="101"/>
    </row>
    <row r="26" spans="1:6" ht="24.75" customHeight="1">
      <c r="A26" s="65" t="s">
        <v>129</v>
      </c>
      <c r="B26" s="76" t="s">
        <v>76</v>
      </c>
      <c r="C26" s="79">
        <v>12.6</v>
      </c>
      <c r="D26" s="80"/>
      <c r="E26" s="53"/>
      <c r="F26" s="101"/>
    </row>
    <row r="27" spans="1:6" ht="24.75" customHeight="1">
      <c r="A27" s="65" t="s">
        <v>130</v>
      </c>
      <c r="B27" s="76" t="s">
        <v>76</v>
      </c>
      <c r="C27" s="79">
        <v>0.3</v>
      </c>
      <c r="D27" s="80"/>
      <c r="E27" s="53"/>
      <c r="F27" s="101"/>
    </row>
    <row r="28" spans="1:12" ht="24.75" customHeight="1">
      <c r="A28" s="65" t="s">
        <v>131</v>
      </c>
      <c r="B28" s="76" t="s">
        <v>76</v>
      </c>
      <c r="C28" s="79">
        <v>5.3</v>
      </c>
      <c r="D28" s="80"/>
      <c r="E28" s="53"/>
      <c r="F28" s="101"/>
      <c r="J28" s="84"/>
      <c r="K28" s="104"/>
      <c r="L28" s="105"/>
    </row>
    <row r="29" spans="1:12" ht="24.75" customHeight="1">
      <c r="A29" s="69" t="s">
        <v>133</v>
      </c>
      <c r="B29" s="76" t="s">
        <v>76</v>
      </c>
      <c r="C29" s="79">
        <v>9.1</v>
      </c>
      <c r="D29" s="80"/>
      <c r="E29" s="53"/>
      <c r="F29" s="101"/>
      <c r="J29" s="84"/>
      <c r="K29" s="104"/>
      <c r="L29" s="106"/>
    </row>
    <row r="30" spans="1:12" ht="24.75" customHeight="1">
      <c r="A30" s="81" t="s">
        <v>134</v>
      </c>
      <c r="B30" s="82" t="s">
        <v>76</v>
      </c>
      <c r="C30" s="83">
        <v>7.7</v>
      </c>
      <c r="D30" s="84"/>
      <c r="E30" s="84"/>
      <c r="J30" s="84"/>
      <c r="K30" s="104"/>
      <c r="L30" s="106"/>
    </row>
    <row r="31" spans="1:12" ht="24.75" customHeight="1">
      <c r="A31" s="85" t="s">
        <v>125</v>
      </c>
      <c r="B31" s="82" t="s">
        <v>76</v>
      </c>
      <c r="C31" s="83">
        <v>6.5</v>
      </c>
      <c r="D31" s="84"/>
      <c r="E31" s="84"/>
      <c r="J31" s="84"/>
      <c r="K31" s="104"/>
      <c r="L31" s="106"/>
    </row>
    <row r="32" spans="1:12" ht="24.75" customHeight="1">
      <c r="A32" s="65" t="s">
        <v>126</v>
      </c>
      <c r="B32" s="82" t="s">
        <v>76</v>
      </c>
      <c r="C32" s="86">
        <v>199.8</v>
      </c>
      <c r="D32" s="84"/>
      <c r="E32" s="84"/>
      <c r="J32" s="84"/>
      <c r="K32" s="104"/>
      <c r="L32" s="106"/>
    </row>
    <row r="33" spans="1:12" ht="24.75" customHeight="1">
      <c r="A33" s="65" t="s">
        <v>127</v>
      </c>
      <c r="B33" s="82" t="s">
        <v>76</v>
      </c>
      <c r="C33" s="83">
        <v>12.4</v>
      </c>
      <c r="D33" s="84"/>
      <c r="E33" s="84"/>
      <c r="J33" s="84"/>
      <c r="K33" s="104"/>
      <c r="L33" s="106"/>
    </row>
    <row r="34" spans="1:12" ht="24.75" customHeight="1">
      <c r="A34" s="65" t="s">
        <v>128</v>
      </c>
      <c r="B34" s="82" t="s">
        <v>76</v>
      </c>
      <c r="C34" s="83">
        <v>45</v>
      </c>
      <c r="D34" s="84"/>
      <c r="E34" s="84"/>
      <c r="J34" s="84"/>
      <c r="K34" s="104"/>
      <c r="L34" s="106"/>
    </row>
    <row r="35" spans="1:12" ht="24.75" customHeight="1">
      <c r="A35" s="65" t="s">
        <v>129</v>
      </c>
      <c r="B35" s="82" t="s">
        <v>76</v>
      </c>
      <c r="C35" s="83">
        <v>-70.6</v>
      </c>
      <c r="D35" s="84"/>
      <c r="E35" s="84"/>
      <c r="J35" s="107"/>
      <c r="K35" s="104"/>
      <c r="L35" s="106"/>
    </row>
    <row r="36" spans="1:5" ht="24.75" customHeight="1">
      <c r="A36" s="65" t="s">
        <v>130</v>
      </c>
      <c r="B36" s="82" t="s">
        <v>76</v>
      </c>
      <c r="C36" s="83">
        <v>23.7</v>
      </c>
      <c r="D36" s="84"/>
      <c r="E36" s="84"/>
    </row>
    <row r="37" spans="1:5" ht="24.75" customHeight="1">
      <c r="A37" s="65" t="s">
        <v>131</v>
      </c>
      <c r="B37" s="87" t="s">
        <v>76</v>
      </c>
      <c r="C37" s="88">
        <v>-19.6</v>
      </c>
      <c r="D37" s="84"/>
      <c r="E37" s="84"/>
    </row>
    <row r="38" spans="1:5" ht="24.75" customHeight="1">
      <c r="A38" s="65" t="s">
        <v>133</v>
      </c>
      <c r="B38" s="87" t="s">
        <v>76</v>
      </c>
      <c r="C38" s="88">
        <v>5.6</v>
      </c>
      <c r="D38" s="84"/>
      <c r="E38" s="84"/>
    </row>
    <row r="39" spans="1:5" ht="24.75" customHeight="1">
      <c r="A39" s="89" t="s">
        <v>135</v>
      </c>
      <c r="B39" s="90">
        <v>198866</v>
      </c>
      <c r="C39" s="91">
        <v>25.4209284463085</v>
      </c>
      <c r="D39" s="92"/>
      <c r="E39" s="84"/>
    </row>
    <row r="40" spans="1:8" ht="24.75" customHeight="1">
      <c r="A40" s="65" t="s">
        <v>136</v>
      </c>
      <c r="B40" s="87">
        <v>23524</v>
      </c>
      <c r="C40" s="88">
        <v>16.7827991240295</v>
      </c>
      <c r="D40" s="84"/>
      <c r="E40" s="102"/>
      <c r="G40" s="103"/>
      <c r="H40" s="103"/>
    </row>
    <row r="41" spans="1:8" ht="24.75" customHeight="1">
      <c r="A41" s="65" t="s">
        <v>126</v>
      </c>
      <c r="B41" s="87">
        <v>13225</v>
      </c>
      <c r="C41" s="88">
        <v>29.7986345173278</v>
      </c>
      <c r="D41" s="84"/>
      <c r="E41" s="102"/>
      <c r="G41" s="103"/>
      <c r="H41" s="103"/>
    </row>
    <row r="42" spans="1:8" ht="24.75" customHeight="1">
      <c r="A42" s="65" t="s">
        <v>127</v>
      </c>
      <c r="B42" s="87">
        <v>8999</v>
      </c>
      <c r="C42" s="88">
        <v>37.8189300411523</v>
      </c>
      <c r="D42" s="84"/>
      <c r="E42" s="102"/>
      <c r="G42" s="103"/>
      <c r="H42" s="103"/>
    </row>
    <row r="43" spans="1:8" ht="24.75" customHeight="1">
      <c r="A43" s="65" t="s">
        <v>128</v>
      </c>
      <c r="B43" s="87">
        <v>19277</v>
      </c>
      <c r="C43" s="93">
        <v>56.8201360118815</v>
      </c>
      <c r="D43" s="84"/>
      <c r="E43" s="102"/>
      <c r="G43" s="103"/>
      <c r="H43" s="103"/>
    </row>
    <row r="44" spans="1:8" ht="24.75" customHeight="1">
      <c r="A44" s="65" t="s">
        <v>129</v>
      </c>
      <c r="B44" s="87">
        <v>14286</v>
      </c>
      <c r="C44" s="93">
        <v>14.6905003512606</v>
      </c>
      <c r="D44" s="84"/>
      <c r="E44" s="102"/>
      <c r="G44" s="103"/>
      <c r="H44" s="103"/>
    </row>
    <row r="45" spans="1:8" ht="24.75" customHeight="1">
      <c r="A45" s="65" t="s">
        <v>130</v>
      </c>
      <c r="B45" s="87">
        <v>22653</v>
      </c>
      <c r="C45" s="93">
        <v>34.4568026064487</v>
      </c>
      <c r="D45" s="84"/>
      <c r="E45" s="102"/>
      <c r="G45" s="103"/>
      <c r="H45" s="103"/>
    </row>
    <row r="46" spans="1:8" ht="24.75" customHeight="1">
      <c r="A46" s="94" t="s">
        <v>131</v>
      </c>
      <c r="B46" s="95">
        <v>31721</v>
      </c>
      <c r="C46" s="96">
        <v>18.078445483987</v>
      </c>
      <c r="D46" s="84"/>
      <c r="E46" s="102"/>
      <c r="G46" s="103"/>
      <c r="H46" s="103"/>
    </row>
    <row r="47" spans="1:3" ht="19.5" customHeight="1">
      <c r="A47" s="53" t="s">
        <v>137</v>
      </c>
      <c r="B47" s="97"/>
      <c r="C47" s="98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workbookViewId="0" topLeftCell="A1">
      <selection activeCell="J28" sqref="J27:J28"/>
    </sheetView>
  </sheetViews>
  <sheetFormatPr defaultColWidth="9.375" defaultRowHeight="30" customHeight="1"/>
  <cols>
    <col min="1" max="1" width="6.125" style="34" customWidth="1"/>
    <col min="2" max="2" width="16.125" style="27" customWidth="1"/>
    <col min="3" max="3" width="16.375" style="27" customWidth="1"/>
    <col min="4" max="4" width="11.625" style="27" customWidth="1"/>
    <col min="5" max="5" width="14.25390625" style="27" customWidth="1"/>
    <col min="6" max="6" width="12.25390625" style="27" customWidth="1"/>
    <col min="7" max="16384" width="9.375" style="27" customWidth="1"/>
  </cols>
  <sheetData>
    <row r="1" spans="1:6" ht="30" customHeight="1">
      <c r="A1" s="34"/>
      <c r="B1" s="2" t="s">
        <v>138</v>
      </c>
      <c r="C1" s="2"/>
      <c r="D1" s="2"/>
      <c r="E1" s="2"/>
      <c r="F1" s="2"/>
    </row>
    <row r="2" spans="2:5" ht="30" customHeight="1">
      <c r="B2" s="2"/>
      <c r="C2" s="2"/>
      <c r="D2" s="2"/>
      <c r="E2" s="2"/>
    </row>
    <row r="3" spans="2:6" ht="24.75" customHeight="1">
      <c r="B3" s="4" t="s">
        <v>139</v>
      </c>
      <c r="C3" s="35" t="s">
        <v>140</v>
      </c>
      <c r="D3" s="36"/>
      <c r="E3" s="48" t="s">
        <v>64</v>
      </c>
      <c r="F3" s="48"/>
    </row>
    <row r="4" spans="2:6" ht="24.75" customHeight="1">
      <c r="B4" s="37"/>
      <c r="C4" s="8" t="s">
        <v>141</v>
      </c>
      <c r="D4" s="11" t="s">
        <v>142</v>
      </c>
      <c r="E4" s="49" t="s">
        <v>141</v>
      </c>
      <c r="F4" s="11" t="s">
        <v>142</v>
      </c>
    </row>
    <row r="5" spans="2:6" ht="24.75" customHeight="1">
      <c r="B5" s="7" t="s">
        <v>143</v>
      </c>
      <c r="C5" s="38">
        <v>4</v>
      </c>
      <c r="D5" s="39" t="s">
        <v>76</v>
      </c>
      <c r="E5" s="38">
        <v>6.8</v>
      </c>
      <c r="F5" s="39" t="s">
        <v>76</v>
      </c>
    </row>
    <row r="6" spans="2:6" ht="24.75" customHeight="1">
      <c r="B6" s="7" t="s">
        <v>144</v>
      </c>
      <c r="C6" s="30">
        <v>7</v>
      </c>
      <c r="D6" s="39" t="s">
        <v>76</v>
      </c>
      <c r="E6" s="31">
        <v>8.9</v>
      </c>
      <c r="F6" s="11" t="s">
        <v>76</v>
      </c>
    </row>
    <row r="7" spans="2:6" ht="24.75" customHeight="1">
      <c r="B7" s="7" t="s">
        <v>145</v>
      </c>
      <c r="C7" s="30">
        <v>7.7</v>
      </c>
      <c r="D7" s="40">
        <f>RANK(C7,$C$7:$C$27)</f>
        <v>7</v>
      </c>
      <c r="E7" s="31">
        <v>4.8</v>
      </c>
      <c r="F7" s="40">
        <f aca="true" t="shared" si="0" ref="F7:F27">RANK(E7,E$7:E$27)</f>
        <v>19</v>
      </c>
    </row>
    <row r="8" spans="2:6" ht="24.75" customHeight="1">
      <c r="B8" s="7" t="s">
        <v>146</v>
      </c>
      <c r="C8" s="30">
        <v>3.2</v>
      </c>
      <c r="D8" s="40">
        <f aca="true" t="shared" si="1" ref="D8:D27">RANK(C8,$C$7:$C$27)</f>
        <v>19</v>
      </c>
      <c r="E8" s="31">
        <v>9.4</v>
      </c>
      <c r="F8" s="40">
        <f t="shared" si="0"/>
        <v>17</v>
      </c>
    </row>
    <row r="9" spans="2:6" ht="24.75" customHeight="1">
      <c r="B9" s="7" t="s">
        <v>147</v>
      </c>
      <c r="C9" s="30">
        <v>6.7</v>
      </c>
      <c r="D9" s="40">
        <f t="shared" si="1"/>
        <v>12</v>
      </c>
      <c r="E9" s="31">
        <v>10.9</v>
      </c>
      <c r="F9" s="40">
        <f t="shared" si="0"/>
        <v>13</v>
      </c>
    </row>
    <row r="10" spans="2:9" ht="24.75" customHeight="1">
      <c r="B10" s="7" t="s">
        <v>148</v>
      </c>
      <c r="C10" s="30">
        <v>7.7</v>
      </c>
      <c r="D10" s="40">
        <f t="shared" si="1"/>
        <v>7</v>
      </c>
      <c r="E10" s="31">
        <v>11.3</v>
      </c>
      <c r="F10" s="40">
        <f t="shared" si="0"/>
        <v>10</v>
      </c>
      <c r="I10" s="52"/>
    </row>
    <row r="11" spans="2:9" ht="24.75" customHeight="1">
      <c r="B11" s="7" t="s">
        <v>149</v>
      </c>
      <c r="C11" s="30">
        <v>7</v>
      </c>
      <c r="D11" s="40">
        <f t="shared" si="1"/>
        <v>11</v>
      </c>
      <c r="E11" s="31">
        <v>10.8</v>
      </c>
      <c r="F11" s="40">
        <f t="shared" si="0"/>
        <v>15</v>
      </c>
      <c r="I11" s="52"/>
    </row>
    <row r="12" spans="2:9" ht="24.75" customHeight="1">
      <c r="B12" s="7" t="s">
        <v>150</v>
      </c>
      <c r="C12" s="30">
        <v>7.7</v>
      </c>
      <c r="D12" s="40">
        <f t="shared" si="1"/>
        <v>7</v>
      </c>
      <c r="E12" s="31">
        <v>11.8</v>
      </c>
      <c r="F12" s="40">
        <f t="shared" si="0"/>
        <v>5</v>
      </c>
      <c r="I12" s="52"/>
    </row>
    <row r="13" spans="2:7" ht="24.75" customHeight="1">
      <c r="B13" s="41" t="s">
        <v>151</v>
      </c>
      <c r="C13" s="42">
        <v>5.7</v>
      </c>
      <c r="D13" s="43">
        <f t="shared" si="1"/>
        <v>14</v>
      </c>
      <c r="E13" s="50">
        <v>10.8</v>
      </c>
      <c r="F13" s="43">
        <f t="shared" si="0"/>
        <v>15</v>
      </c>
      <c r="G13" s="51"/>
    </row>
    <row r="14" spans="2:6" ht="24.75" customHeight="1">
      <c r="B14" s="7" t="s">
        <v>152</v>
      </c>
      <c r="C14" s="30">
        <v>8</v>
      </c>
      <c r="D14" s="40">
        <f t="shared" si="1"/>
        <v>5</v>
      </c>
      <c r="E14" s="31">
        <v>11</v>
      </c>
      <c r="F14" s="40">
        <f t="shared" si="0"/>
        <v>12</v>
      </c>
    </row>
    <row r="15" spans="2:6" ht="24.75" customHeight="1">
      <c r="B15" s="7" t="s">
        <v>153</v>
      </c>
      <c r="C15" s="30">
        <v>5.7</v>
      </c>
      <c r="D15" s="40">
        <f t="shared" si="1"/>
        <v>14</v>
      </c>
      <c r="E15" s="31">
        <v>11.5</v>
      </c>
      <c r="F15" s="40">
        <f t="shared" si="0"/>
        <v>8</v>
      </c>
    </row>
    <row r="16" spans="2:6" ht="24.75" customHeight="1">
      <c r="B16" s="7" t="s">
        <v>154</v>
      </c>
      <c r="C16" s="30">
        <v>9</v>
      </c>
      <c r="D16" s="40">
        <f t="shared" si="1"/>
        <v>3</v>
      </c>
      <c r="E16" s="31">
        <v>11.4</v>
      </c>
      <c r="F16" s="40">
        <f t="shared" si="0"/>
        <v>9</v>
      </c>
    </row>
    <row r="17" spans="2:6" ht="24.75" customHeight="1">
      <c r="B17" s="44" t="s">
        <v>155</v>
      </c>
      <c r="C17" s="45">
        <v>3</v>
      </c>
      <c r="D17" s="40">
        <f t="shared" si="1"/>
        <v>20</v>
      </c>
      <c r="E17" s="31">
        <v>11.7</v>
      </c>
      <c r="F17" s="40">
        <f t="shared" si="0"/>
        <v>6</v>
      </c>
    </row>
    <row r="18" spans="2:6" ht="24.75" customHeight="1">
      <c r="B18" s="7" t="s">
        <v>156</v>
      </c>
      <c r="C18" s="30">
        <v>8.1</v>
      </c>
      <c r="D18" s="40">
        <f t="shared" si="1"/>
        <v>4</v>
      </c>
      <c r="E18" s="31">
        <v>12.3</v>
      </c>
      <c r="F18" s="40">
        <f t="shared" si="0"/>
        <v>2</v>
      </c>
    </row>
    <row r="19" spans="2:6" ht="24.75" customHeight="1">
      <c r="B19" s="7" t="s">
        <v>157</v>
      </c>
      <c r="C19" s="30">
        <v>8</v>
      </c>
      <c r="D19" s="40">
        <f t="shared" si="1"/>
        <v>5</v>
      </c>
      <c r="E19" s="31">
        <v>12.2</v>
      </c>
      <c r="F19" s="40">
        <f t="shared" si="0"/>
        <v>3</v>
      </c>
    </row>
    <row r="20" spans="2:6" ht="24.75" customHeight="1">
      <c r="B20" s="44" t="s">
        <v>158</v>
      </c>
      <c r="C20" s="45">
        <v>5</v>
      </c>
      <c r="D20" s="40">
        <f t="shared" si="1"/>
        <v>16</v>
      </c>
      <c r="E20" s="31">
        <v>4.5</v>
      </c>
      <c r="F20" s="40">
        <f t="shared" si="0"/>
        <v>20</v>
      </c>
    </row>
    <row r="21" spans="2:6" ht="24.75" customHeight="1">
      <c r="B21" s="44" t="s">
        <v>159</v>
      </c>
      <c r="C21" s="45">
        <v>4.9</v>
      </c>
      <c r="D21" s="40">
        <f t="shared" si="1"/>
        <v>17</v>
      </c>
      <c r="E21" s="31">
        <v>11.1</v>
      </c>
      <c r="F21" s="40">
        <f t="shared" si="0"/>
        <v>11</v>
      </c>
    </row>
    <row r="22" spans="2:6" ht="24.75" customHeight="1">
      <c r="B22" s="7" t="s">
        <v>160</v>
      </c>
      <c r="C22" s="30">
        <v>7.3</v>
      </c>
      <c r="D22" s="40">
        <f t="shared" si="1"/>
        <v>10</v>
      </c>
      <c r="E22" s="31">
        <v>11.6</v>
      </c>
      <c r="F22" s="40">
        <f t="shared" si="0"/>
        <v>7</v>
      </c>
    </row>
    <row r="23" spans="2:6" ht="24.75" customHeight="1">
      <c r="B23" s="44" t="s">
        <v>161</v>
      </c>
      <c r="C23" s="45">
        <v>0.2</v>
      </c>
      <c r="D23" s="40">
        <f t="shared" si="1"/>
        <v>21</v>
      </c>
      <c r="E23" s="31">
        <v>-1.4</v>
      </c>
      <c r="F23" s="40">
        <f t="shared" si="0"/>
        <v>21</v>
      </c>
    </row>
    <row r="24" spans="2:6" ht="24.75" customHeight="1">
      <c r="B24" s="7" t="s">
        <v>162</v>
      </c>
      <c r="C24" s="30">
        <v>6.2</v>
      </c>
      <c r="D24" s="40">
        <f t="shared" si="1"/>
        <v>13</v>
      </c>
      <c r="E24" s="31">
        <v>10.9</v>
      </c>
      <c r="F24" s="40">
        <f t="shared" si="0"/>
        <v>13</v>
      </c>
    </row>
    <row r="25" spans="2:6" ht="24.75" customHeight="1">
      <c r="B25" s="7" t="s">
        <v>163</v>
      </c>
      <c r="C25" s="30">
        <v>3.8</v>
      </c>
      <c r="D25" s="40">
        <f t="shared" si="1"/>
        <v>18</v>
      </c>
      <c r="E25" s="31">
        <v>8</v>
      </c>
      <c r="F25" s="40">
        <f t="shared" si="0"/>
        <v>18</v>
      </c>
    </row>
    <row r="26" spans="2:6" ht="24.75" customHeight="1">
      <c r="B26" s="7" t="s">
        <v>164</v>
      </c>
      <c r="C26" s="30">
        <v>11.5</v>
      </c>
      <c r="D26" s="40">
        <f t="shared" si="1"/>
        <v>2</v>
      </c>
      <c r="E26" s="31">
        <v>12.1</v>
      </c>
      <c r="F26" s="40">
        <f t="shared" si="0"/>
        <v>4</v>
      </c>
    </row>
    <row r="27" spans="2:6" ht="24.75" customHeight="1">
      <c r="B27" s="15" t="s">
        <v>165</v>
      </c>
      <c r="C27" s="46">
        <v>13.9</v>
      </c>
      <c r="D27" s="47">
        <f t="shared" si="1"/>
        <v>1</v>
      </c>
      <c r="E27" s="33">
        <v>13.6</v>
      </c>
      <c r="F27" s="47">
        <f t="shared" si="0"/>
        <v>1</v>
      </c>
    </row>
    <row r="28" ht="19.5" customHeight="1">
      <c r="B28" s="27" t="s">
        <v>166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28"/>
  <sheetViews>
    <sheetView zoomScale="85" zoomScaleNormal="85" workbookViewId="0" topLeftCell="A1">
      <selection activeCell="D29" sqref="D29"/>
    </sheetView>
  </sheetViews>
  <sheetFormatPr defaultColWidth="8.00390625" defaultRowHeight="14.25"/>
  <cols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  <col min="9" max="9" width="9.375" style="0" bestFit="1" customWidth="1"/>
  </cols>
  <sheetData>
    <row r="2" spans="2:6" ht="14.25">
      <c r="B2" s="2" t="s">
        <v>167</v>
      </c>
      <c r="C2" s="3"/>
      <c r="D2" s="3"/>
      <c r="E2" s="3"/>
      <c r="F2" s="3"/>
    </row>
    <row r="3" ht="24.75" customHeight="1">
      <c r="F3" s="18" t="s">
        <v>83</v>
      </c>
    </row>
    <row r="4" spans="2:6" ht="24.75" customHeight="1">
      <c r="B4" s="4" t="s">
        <v>168</v>
      </c>
      <c r="C4" s="28" t="s">
        <v>85</v>
      </c>
      <c r="D4" s="29"/>
      <c r="E4" s="29"/>
      <c r="F4" s="29"/>
    </row>
    <row r="5" spans="2:6" ht="24.75" customHeight="1">
      <c r="B5" s="7"/>
      <c r="C5" s="8" t="s">
        <v>13</v>
      </c>
      <c r="D5" s="8" t="s">
        <v>142</v>
      </c>
      <c r="E5" s="8" t="s">
        <v>74</v>
      </c>
      <c r="F5" s="20" t="s">
        <v>142</v>
      </c>
    </row>
    <row r="6" spans="2:6" ht="24.75" customHeight="1">
      <c r="B6" s="7" t="s">
        <v>143</v>
      </c>
      <c r="C6" s="8">
        <v>138142</v>
      </c>
      <c r="D6" s="9" t="s">
        <v>76</v>
      </c>
      <c r="E6" s="8">
        <v>-0.2</v>
      </c>
      <c r="F6" s="21" t="s">
        <v>76</v>
      </c>
    </row>
    <row r="7" spans="2:6" ht="24.75" customHeight="1">
      <c r="B7" s="7" t="s">
        <v>144</v>
      </c>
      <c r="C7" s="22">
        <v>7770.75</v>
      </c>
      <c r="D7" s="22" t="s">
        <v>76</v>
      </c>
      <c r="E7" s="30">
        <v>2.4</v>
      </c>
      <c r="F7" s="11" t="s">
        <v>76</v>
      </c>
    </row>
    <row r="8" spans="2:6" ht="24.75" customHeight="1">
      <c r="B8" s="7" t="s">
        <v>145</v>
      </c>
      <c r="C8" s="10">
        <v>2952.13</v>
      </c>
      <c r="D8" s="11">
        <f>RANK(C8,C$8:C$28)</f>
        <v>1</v>
      </c>
      <c r="E8" s="31">
        <v>0.2</v>
      </c>
      <c r="F8" s="11">
        <f>RANK(E8,E$8:E$28)</f>
        <v>19</v>
      </c>
    </row>
    <row r="9" spans="2:6" ht="24.75" customHeight="1">
      <c r="B9" s="7" t="s">
        <v>146</v>
      </c>
      <c r="C9" s="10">
        <v>238.5</v>
      </c>
      <c r="D9" s="11">
        <f aca="true" t="shared" si="0" ref="D9:D28">RANK(C9,C$8:C$28)</f>
        <v>10</v>
      </c>
      <c r="E9" s="31">
        <v>5.8</v>
      </c>
      <c r="F9" s="11">
        <f aca="true" t="shared" si="1" ref="F9:F28">RANK(E9,E$8:E$28)</f>
        <v>3</v>
      </c>
    </row>
    <row r="10" spans="2:6" ht="24.75" customHeight="1">
      <c r="B10" s="7" t="s">
        <v>147</v>
      </c>
      <c r="C10" s="10">
        <v>86.55</v>
      </c>
      <c r="D10" s="11">
        <f t="shared" si="0"/>
        <v>19</v>
      </c>
      <c r="E10" s="31">
        <v>5</v>
      </c>
      <c r="F10" s="11">
        <f t="shared" si="1"/>
        <v>7</v>
      </c>
    </row>
    <row r="11" spans="2:13" ht="24.75" customHeight="1">
      <c r="B11" s="7" t="s">
        <v>148</v>
      </c>
      <c r="C11" s="10">
        <v>387.43</v>
      </c>
      <c r="D11" s="11">
        <f t="shared" si="0"/>
        <v>5</v>
      </c>
      <c r="E11" s="31">
        <v>7.8</v>
      </c>
      <c r="F11" s="11">
        <f t="shared" si="1"/>
        <v>1</v>
      </c>
      <c r="M11" s="27"/>
    </row>
    <row r="12" spans="2:6" ht="24.75" customHeight="1">
      <c r="B12" s="7" t="s">
        <v>149</v>
      </c>
      <c r="C12" s="10">
        <v>333.04</v>
      </c>
      <c r="D12" s="11">
        <f t="shared" si="0"/>
        <v>7</v>
      </c>
      <c r="E12" s="31">
        <v>5.1</v>
      </c>
      <c r="F12" s="11">
        <f t="shared" si="1"/>
        <v>5</v>
      </c>
    </row>
    <row r="13" spans="2:6" ht="24.75" customHeight="1">
      <c r="B13" s="7" t="s">
        <v>150</v>
      </c>
      <c r="C13" s="10">
        <v>529.42</v>
      </c>
      <c r="D13" s="11">
        <f t="shared" si="0"/>
        <v>2</v>
      </c>
      <c r="E13" s="31">
        <v>3.2</v>
      </c>
      <c r="F13" s="11">
        <f t="shared" si="1"/>
        <v>10</v>
      </c>
    </row>
    <row r="14" spans="2:9" s="1" customFormat="1" ht="24.75" customHeight="1">
      <c r="B14" s="12" t="s">
        <v>151</v>
      </c>
      <c r="C14" s="13">
        <v>159.83</v>
      </c>
      <c r="D14" s="14">
        <f t="shared" si="0"/>
        <v>16</v>
      </c>
      <c r="E14" s="32">
        <v>5.1</v>
      </c>
      <c r="F14" s="14">
        <f t="shared" si="1"/>
        <v>5</v>
      </c>
      <c r="G14" s="24"/>
      <c r="H14"/>
      <c r="I14"/>
    </row>
    <row r="15" spans="2:6" ht="24.75" customHeight="1">
      <c r="B15" s="7" t="s">
        <v>152</v>
      </c>
      <c r="C15" s="10">
        <v>187.7</v>
      </c>
      <c r="D15" s="11">
        <f t="shared" si="0"/>
        <v>14</v>
      </c>
      <c r="E15" s="31">
        <v>6.9</v>
      </c>
      <c r="F15" s="11">
        <f t="shared" si="1"/>
        <v>2</v>
      </c>
    </row>
    <row r="16" spans="2:6" ht="24.75" customHeight="1">
      <c r="B16" s="7" t="s">
        <v>153</v>
      </c>
      <c r="C16" s="10">
        <v>194.11</v>
      </c>
      <c r="D16" s="11">
        <f t="shared" si="0"/>
        <v>13</v>
      </c>
      <c r="E16" s="31">
        <v>4.8</v>
      </c>
      <c r="F16" s="11">
        <f t="shared" si="1"/>
        <v>8</v>
      </c>
    </row>
    <row r="17" spans="2:6" ht="24.75" customHeight="1">
      <c r="B17" s="7" t="s">
        <v>154</v>
      </c>
      <c r="C17" s="10">
        <v>281.49</v>
      </c>
      <c r="D17" s="11">
        <f t="shared" si="0"/>
        <v>8</v>
      </c>
      <c r="E17" s="31">
        <v>3.2</v>
      </c>
      <c r="F17" s="11">
        <f t="shared" si="1"/>
        <v>10</v>
      </c>
    </row>
    <row r="18" spans="2:6" ht="24.75" customHeight="1">
      <c r="B18" s="7" t="s">
        <v>155</v>
      </c>
      <c r="C18" s="10">
        <v>497.88</v>
      </c>
      <c r="D18" s="11">
        <f t="shared" si="0"/>
        <v>3</v>
      </c>
      <c r="E18" s="31">
        <v>3.6</v>
      </c>
      <c r="F18" s="11">
        <f t="shared" si="1"/>
        <v>9</v>
      </c>
    </row>
    <row r="19" spans="2:6" ht="24.75" customHeight="1">
      <c r="B19" s="7" t="s">
        <v>156</v>
      </c>
      <c r="C19" s="10">
        <v>205.68</v>
      </c>
      <c r="D19" s="11">
        <f t="shared" si="0"/>
        <v>12</v>
      </c>
      <c r="E19" s="31">
        <v>0.7</v>
      </c>
      <c r="F19" s="11">
        <f t="shared" si="1"/>
        <v>17</v>
      </c>
    </row>
    <row r="20" spans="2:6" ht="24.75" customHeight="1">
      <c r="B20" s="7" t="s">
        <v>157</v>
      </c>
      <c r="C20" s="10">
        <v>382.22</v>
      </c>
      <c r="D20" s="11">
        <f t="shared" si="0"/>
        <v>6</v>
      </c>
      <c r="E20" s="31">
        <v>3.1</v>
      </c>
      <c r="F20" s="11">
        <f t="shared" si="1"/>
        <v>12</v>
      </c>
    </row>
    <row r="21" spans="2:6" ht="24.75" customHeight="1">
      <c r="B21" s="7" t="s">
        <v>158</v>
      </c>
      <c r="C21" s="10">
        <v>211.95</v>
      </c>
      <c r="D21" s="11">
        <f t="shared" si="0"/>
        <v>11</v>
      </c>
      <c r="E21" s="31">
        <v>0.9</v>
      </c>
      <c r="F21" s="11">
        <f t="shared" si="1"/>
        <v>16</v>
      </c>
    </row>
    <row r="22" spans="2:6" ht="24.75" customHeight="1">
      <c r="B22" s="7" t="s">
        <v>159</v>
      </c>
      <c r="C22" s="10">
        <v>403.75</v>
      </c>
      <c r="D22" s="11">
        <f t="shared" si="0"/>
        <v>4</v>
      </c>
      <c r="E22" s="31">
        <v>5.2</v>
      </c>
      <c r="F22" s="11">
        <f t="shared" si="1"/>
        <v>4</v>
      </c>
    </row>
    <row r="23" spans="2:6" ht="24.75" customHeight="1">
      <c r="B23" s="7" t="s">
        <v>160</v>
      </c>
      <c r="C23" s="10">
        <v>96.72</v>
      </c>
      <c r="D23" s="11">
        <f t="shared" si="0"/>
        <v>18</v>
      </c>
      <c r="E23" s="31">
        <v>1.7</v>
      </c>
      <c r="F23" s="11">
        <f t="shared" si="1"/>
        <v>14</v>
      </c>
    </row>
    <row r="24" spans="2:6" ht="24.75" customHeight="1">
      <c r="B24" s="7" t="s">
        <v>161</v>
      </c>
      <c r="C24" s="10">
        <v>170.12</v>
      </c>
      <c r="D24" s="11">
        <f t="shared" si="0"/>
        <v>15</v>
      </c>
      <c r="E24" s="31">
        <v>0</v>
      </c>
      <c r="F24" s="11">
        <f t="shared" si="1"/>
        <v>20</v>
      </c>
    </row>
    <row r="25" spans="2:6" ht="24.75" customHeight="1">
      <c r="B25" s="7" t="s">
        <v>162</v>
      </c>
      <c r="C25" s="10">
        <v>145.31</v>
      </c>
      <c r="D25" s="11">
        <f t="shared" si="0"/>
        <v>17</v>
      </c>
      <c r="E25" s="31">
        <v>1</v>
      </c>
      <c r="F25" s="11">
        <f t="shared" si="1"/>
        <v>15</v>
      </c>
    </row>
    <row r="26" spans="2:6" ht="24.75" customHeight="1">
      <c r="B26" s="7" t="s">
        <v>163</v>
      </c>
      <c r="C26" s="10">
        <v>32.18</v>
      </c>
      <c r="D26" s="11">
        <f t="shared" si="0"/>
        <v>21</v>
      </c>
      <c r="E26" s="31">
        <v>-3.1</v>
      </c>
      <c r="F26" s="11">
        <f t="shared" si="1"/>
        <v>21</v>
      </c>
    </row>
    <row r="27" spans="2:6" ht="24.75" customHeight="1">
      <c r="B27" s="7" t="s">
        <v>164</v>
      </c>
      <c r="C27" s="10">
        <v>33.72</v>
      </c>
      <c r="D27" s="11">
        <f t="shared" si="0"/>
        <v>20</v>
      </c>
      <c r="E27" s="31">
        <v>0.3</v>
      </c>
      <c r="F27" s="11">
        <f t="shared" si="1"/>
        <v>18</v>
      </c>
    </row>
    <row r="28" spans="2:6" ht="24.75" customHeight="1">
      <c r="B28" s="15" t="s">
        <v>165</v>
      </c>
      <c r="C28" s="16">
        <v>241.02</v>
      </c>
      <c r="D28" s="17">
        <f t="shared" si="0"/>
        <v>9</v>
      </c>
      <c r="E28" s="33">
        <v>2.9</v>
      </c>
      <c r="F28" s="26">
        <f t="shared" si="1"/>
        <v>13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2021-10-01T20:23:20Z</cp:lastPrinted>
  <dcterms:created xsi:type="dcterms:W3CDTF">2001-05-31T16:55:26Z</dcterms:created>
  <dcterms:modified xsi:type="dcterms:W3CDTF">2022-05-23T19:34:45Z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