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tabRatio="818" activeTab="0"/>
  </bookViews>
  <sheets>
    <sheet name="工业生产" sheetId="1" r:id="rId1"/>
    <sheet name="工业产品" sheetId="2" r:id="rId2"/>
    <sheet name="工业经济" sheetId="3" r:id="rId3"/>
    <sheet name="投资" sheetId="4" r:id="rId4"/>
    <sheet name="商业" sheetId="5" r:id="rId5"/>
    <sheet name="财政金融" sheetId="6" r:id="rId6"/>
    <sheet name="分县区主要经济指标" sheetId="7" r:id="rId7"/>
    <sheet name="市州经济指标1 " sheetId="8" r:id="rId8"/>
    <sheet name="市州经济指标2" sheetId="9" r:id="rId9"/>
  </sheets>
  <definedNames>
    <definedName name="_xlfn.IFERROR" hidden="1">#NAME?</definedName>
    <definedName name="_xlnm.Print_Area" localSheetId="5">'财政金融'!$C$1:$F$16</definedName>
    <definedName name="_xlnm.Print_Area" localSheetId="6">'分县区主要经济指标'!#REF!</definedName>
    <definedName name="_xlnm.Print_Area" localSheetId="0">'工业生产'!#REF!</definedName>
  </definedNames>
  <calcPr fullCalcOnLoad="1"/>
</workbook>
</file>

<file path=xl/sharedStrings.xml><?xml version="1.0" encoding="utf-8"?>
<sst xmlns="http://schemas.openxmlformats.org/spreadsheetml/2006/main" count="301" uniqueCount="170">
  <si>
    <t>规模以上工业生产情况</t>
  </si>
  <si>
    <t>指     标</t>
  </si>
  <si>
    <t>本月±%</t>
  </si>
  <si>
    <t>1-5月累计±%</t>
  </si>
  <si>
    <t>一、工业增加值增速</t>
  </si>
  <si>
    <t xml:space="preserve">   #：国有工业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</si>
  <si>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</si>
  <si>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</si>
  <si>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</si>
  <si>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</si>
  <si>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</si>
  <si>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</si>
  <si>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</si>
  <si>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1-5月累计</t>
  </si>
  <si>
    <t>比同期±%</t>
  </si>
  <si>
    <t>二、工业销售产值（亿元）</t>
  </si>
  <si>
    <t>三、工业产品产销率（%）</t>
  </si>
  <si>
    <t>规模以上工业主要产品产量</t>
  </si>
  <si>
    <t>产品名称</t>
  </si>
  <si>
    <t>计量单位</t>
  </si>
  <si>
    <t>原煤</t>
  </si>
  <si>
    <t>万吨</t>
  </si>
  <si>
    <t>洗煤</t>
  </si>
  <si>
    <t>焦炭</t>
  </si>
  <si>
    <t>发电量</t>
  </si>
  <si>
    <t xml:space="preserve"> 亿千瓦时</t>
  </si>
  <si>
    <t>水泥</t>
  </si>
  <si>
    <t>电解铝</t>
  </si>
  <si>
    <t>铝材</t>
  </si>
  <si>
    <t>饮料酒</t>
  </si>
  <si>
    <t>千升</t>
  </si>
  <si>
    <t>饲料</t>
  </si>
  <si>
    <t xml:space="preserve"> 万吨</t>
  </si>
  <si>
    <t>饮料</t>
  </si>
  <si>
    <t>中成药</t>
  </si>
  <si>
    <t>吨</t>
  </si>
  <si>
    <t>家具</t>
  </si>
  <si>
    <t>万件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</si>
  <si>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</si>
  <si>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</si>
  <si>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</si>
  <si>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</si>
  <si>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</si>
  <si>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</si>
  <si>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鲜冷藏肉</t>
  </si>
  <si>
    <t xml:space="preserve">规模以上工业经济效益指标  </t>
  </si>
  <si>
    <t>1-4月累计</t>
  </si>
  <si>
    <t>企业单位数</t>
  </si>
  <si>
    <t>个</t>
  </si>
  <si>
    <t>企业亏损面</t>
  </si>
  <si>
    <t>%</t>
  </si>
  <si>
    <t>营业收入</t>
  </si>
  <si>
    <t>亿元</t>
  </si>
  <si>
    <t>营业成本</t>
  </si>
  <si>
    <t>利润总额</t>
  </si>
  <si>
    <t>亏损企业亏损额</t>
  </si>
  <si>
    <t>利税总额</t>
  </si>
  <si>
    <t>产成品存货</t>
  </si>
  <si>
    <t>营业收入利润率</t>
  </si>
  <si>
    <t>资产负债率</t>
  </si>
  <si>
    <t>营业收入成本率</t>
  </si>
  <si>
    <t>注：规模以上工业效益指标次月公布。</t>
  </si>
  <si>
    <r>
      <t xml:space="preserve">      </t>
    </r>
    <r>
      <rPr>
        <b/>
        <sz val="12"/>
        <rFont val="宋体"/>
        <family val="0"/>
      </rPr>
      <t xml:space="preserve">固定资产投资     </t>
    </r>
  </si>
  <si>
    <t>指　　标</t>
  </si>
  <si>
    <t>全社会固定资产投资增速</t>
  </si>
  <si>
    <t xml:space="preserve">  （一）按构成分</t>
  </si>
  <si>
    <r>
      <t xml:space="preserve">                 </t>
    </r>
    <r>
      <rPr>
        <sz val="11"/>
        <rFont val="宋体"/>
        <family val="0"/>
      </rPr>
      <t>建安工程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</si>
  <si>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</si>
  <si>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</si>
  <si>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（二）按产业分</t>
  </si>
  <si>
    <t xml:space="preserve">          第一产业</t>
  </si>
  <si>
    <t xml:space="preserve">          第二产业</t>
  </si>
  <si>
    <t xml:space="preserve">            #：工业</t>
  </si>
  <si>
    <t xml:space="preserve">          第三产业</t>
  </si>
  <si>
    <t>比同期±％</t>
  </si>
  <si>
    <t xml:space="preserve">   房地产开发投资（亿元）</t>
  </si>
  <si>
    <t>—</t>
  </si>
  <si>
    <t xml:space="preserve">   土地购置面积（万平方米）</t>
  </si>
  <si>
    <t xml:space="preserve">   商品房施工面积（万平方米）</t>
  </si>
  <si>
    <t xml:space="preserve">   商品房竣工面积（万平方米）</t>
  </si>
  <si>
    <t xml:space="preserve">   商品房销售面积（万平方米）</t>
  </si>
  <si>
    <t xml:space="preserve">   商品房待售面积（万平方米）</t>
  </si>
  <si>
    <t>贸易外经</t>
  </si>
  <si>
    <t>单位：亿元</t>
  </si>
  <si>
    <t>指标</t>
  </si>
  <si>
    <t>社会消费品零售总额</t>
  </si>
  <si>
    <t xml:space="preserve">    #：限额以上单位零售额</t>
  </si>
  <si>
    <t>一、按经营单位所在地分</t>
  </si>
  <si>
    <t xml:space="preserve">        城  镇</t>
  </si>
  <si>
    <t xml:space="preserve">        乡  村</t>
  </si>
  <si>
    <t>二、按行业分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</si>
  <si>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</si>
  <si>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</si>
  <si>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</si>
  <si>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</si>
  <si>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>三、进出口总额</t>
  </si>
  <si>
    <t xml:space="preserve">      #：出口</t>
  </si>
  <si>
    <t>财政金融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</si>
  <si>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0"/>
      </rPr>
      <t xml:space="preserve"> </t>
    </r>
    <r>
      <rPr>
        <sz val="11"/>
        <rFont val="宋体"/>
        <family val="0"/>
      </rPr>
      <t>地方一般公共预算收入</t>
    </r>
  </si>
  <si>
    <r>
      <t xml:space="preserve">         #</t>
    </r>
    <r>
      <rPr>
        <sz val="11"/>
        <rFont val="宋体"/>
        <family val="0"/>
      </rPr>
      <t>：税收收入</t>
    </r>
  </si>
  <si>
    <r>
      <t>2</t>
    </r>
    <r>
      <rPr>
        <sz val="11"/>
        <rFont val="宋体"/>
        <family val="0"/>
      </rPr>
      <t>、一般公共预算支出</t>
    </r>
  </si>
  <si>
    <r>
      <t>3</t>
    </r>
    <r>
      <rPr>
        <sz val="11"/>
        <rFont val="宋体"/>
        <family val="0"/>
      </rPr>
      <t>、全部税收收入</t>
    </r>
  </si>
  <si>
    <r>
      <t xml:space="preserve">         #</t>
    </r>
    <r>
      <rPr>
        <sz val="11"/>
        <rFont val="宋体"/>
        <family val="0"/>
      </rPr>
      <t>：第一产业</t>
    </r>
  </si>
  <si>
    <r>
      <t xml:space="preserve">               </t>
    </r>
    <r>
      <rPr>
        <sz val="11"/>
        <rFont val="宋体"/>
        <family val="0"/>
      </rPr>
      <t>第二产业</t>
    </r>
  </si>
  <si>
    <r>
      <t xml:space="preserve">               </t>
    </r>
    <r>
      <rPr>
        <sz val="11"/>
        <rFont val="宋体"/>
        <family val="0"/>
      </rPr>
      <t>第三产业</t>
    </r>
  </si>
  <si>
    <r>
      <t>4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</si>
  <si>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：住户存款余额</t>
    </r>
  </si>
  <si>
    <r>
      <t>5</t>
    </r>
    <r>
      <rPr>
        <sz val="11"/>
        <rFont val="宋体"/>
        <family val="0"/>
      </rPr>
      <t>、全金融机构各项贷款余额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</si>
  <si>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</si>
  <si>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</si>
  <si>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票据融资及各项垫款</t>
    </r>
  </si>
  <si>
    <t>注：地方一般公共预算收入和其中税收收入为同口径增速。</t>
  </si>
  <si>
    <t>分县区主要经济指标</t>
  </si>
  <si>
    <t>单位:万元</t>
  </si>
  <si>
    <t>指   标</t>
  </si>
  <si>
    <t xml:space="preserve"> 1-5月累计 </t>
  </si>
  <si>
    <t xml:space="preserve"> 全社会固定资产投资</t>
  </si>
  <si>
    <t xml:space="preserve">  利州区</t>
  </si>
  <si>
    <t xml:space="preserve">  昭化区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</si>
  <si>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</si>
  <si>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</si>
  <si>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</si>
  <si>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</si>
  <si>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苍溪县</t>
  </si>
  <si>
    <t xml:space="preserve">  广元经开区</t>
  </si>
  <si>
    <t xml:space="preserve">    利州区</t>
  </si>
  <si>
    <t xml:space="preserve">    昭化区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</si>
  <si>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</si>
  <si>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</si>
  <si>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</si>
  <si>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</si>
  <si>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</si>
  <si>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</si>
  <si>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   广元经开区</t>
  </si>
  <si>
    <t>规模以上工业利润总额(1-4月)</t>
  </si>
  <si>
    <t>房地产开发投资</t>
  </si>
  <si>
    <t>地方一般公共预算收入</t>
  </si>
  <si>
    <t xml:space="preserve">    利州区(本级）</t>
  </si>
  <si>
    <t>注：地方一般公共预算收入为同口径增速。</t>
  </si>
  <si>
    <t>市（州）经济指标（一）</t>
  </si>
  <si>
    <t>地  区</t>
  </si>
  <si>
    <t>规模以上工业增加值增速</t>
  </si>
  <si>
    <t>1-5月累计±％</t>
  </si>
  <si>
    <t>位次</t>
  </si>
  <si>
    <t>全  国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</si>
  <si>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</si>
  <si>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</si>
  <si>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</si>
  <si>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</si>
  <si>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</si>
  <si>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</si>
  <si>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</si>
  <si>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</si>
  <si>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</si>
  <si>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</si>
  <si>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</si>
  <si>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</si>
  <si>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</si>
  <si>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</si>
  <si>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</si>
  <si>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</si>
  <si>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</si>
  <si>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</si>
  <si>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</si>
  <si>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</si>
  <si>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</si>
  <si>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</si>
  <si>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>注：全国为固定资产投资数据。</t>
  </si>
  <si>
    <t>市（州）经济指标（二）</t>
  </si>
  <si>
    <t xml:space="preserve"> 地  区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</si>
</sst>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"/>
    <numFmt numFmtId="179" formatCode="0_);[Red]\(0\)"/>
    <numFmt numFmtId="180" formatCode="0.0000_ "/>
    <numFmt numFmtId="181" formatCode="0.0_);[Red]\(0.0\)"/>
    <numFmt numFmtId="182" formatCode="0;_臿"/>
    <numFmt numFmtId="183" formatCode="0;_저"/>
    <numFmt numFmtId="184" formatCode="0_ "/>
    <numFmt numFmtId="185" formatCode="0.00_);[Red]\(0.00\)"/>
    <numFmt numFmtId="186" formatCode="0;_䇿"/>
  </numFmts>
  <fonts count="68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3"/>
      <name val="宋体"/>
      <family val="0"/>
    </font>
    <font>
      <b/>
      <sz val="10"/>
      <name val="宋体"/>
      <family val="0"/>
    </font>
    <font>
      <sz val="11"/>
      <name val="Times New Roman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Arial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12"/>
      <name val="Times New Roman"/>
      <family val="0"/>
    </font>
    <font>
      <b/>
      <sz val="11"/>
      <name val="宋体"/>
      <family val="0"/>
    </font>
    <font>
      <sz val="11"/>
      <name val="Arial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b/>
      <sz val="11"/>
      <color rgb="FFFF0000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5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rgb="FF000000"/>
      </bottom>
    </border>
    <border>
      <left style="thin"/>
      <right/>
      <top style="thin"/>
      <bottom style="thin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2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30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" borderId="0" applyNumberFormat="0" applyBorder="0" applyAlignment="0" applyProtection="0"/>
    <xf numFmtId="0" fontId="37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2" borderId="1" applyNumberFormat="0" applyAlignment="0" applyProtection="0"/>
    <xf numFmtId="0" fontId="44" fillId="4" borderId="0" applyNumberFormat="0" applyBorder="0" applyAlignment="0" applyProtection="0"/>
    <xf numFmtId="0" fontId="15" fillId="0" borderId="0">
      <alignment/>
      <protection/>
    </xf>
    <xf numFmtId="0" fontId="25" fillId="0" borderId="4" applyNumberFormat="0" applyFill="0" applyAlignment="0" applyProtection="0"/>
    <xf numFmtId="0" fontId="0" fillId="0" borderId="0">
      <alignment vertical="center"/>
      <protection/>
    </xf>
    <xf numFmtId="0" fontId="41" fillId="0" borderId="5" applyNumberFormat="0" applyFill="0" applyAlignment="0" applyProtection="0"/>
    <xf numFmtId="0" fontId="0" fillId="0" borderId="0">
      <alignment/>
      <protection/>
    </xf>
    <xf numFmtId="0" fontId="28" fillId="0" borderId="6" applyNumberFormat="0" applyFill="0" applyAlignment="0" applyProtection="0"/>
    <xf numFmtId="0" fontId="15" fillId="0" borderId="0">
      <alignment/>
      <protection/>
    </xf>
    <xf numFmtId="0" fontId="47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48" fillId="6" borderId="0" applyNumberFormat="0" applyBorder="0" applyAlignment="0" applyProtection="0"/>
    <xf numFmtId="0" fontId="23" fillId="7" borderId="7" applyNumberFormat="0" applyAlignment="0" applyProtection="0"/>
    <xf numFmtId="0" fontId="47" fillId="8" borderId="0" applyNumberFormat="0" applyBorder="0" applyAlignment="0" applyProtection="0"/>
    <xf numFmtId="0" fontId="33" fillId="9" borderId="0" applyNumberFormat="0" applyBorder="0" applyAlignment="0" applyProtection="0"/>
    <xf numFmtId="0" fontId="43" fillId="3" borderId="0" applyNumberFormat="0" applyBorder="0" applyAlignment="0" applyProtection="0"/>
    <xf numFmtId="0" fontId="48" fillId="10" borderId="0" applyNumberFormat="0" applyBorder="0" applyAlignment="0" applyProtection="0"/>
    <xf numFmtId="0" fontId="5" fillId="4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21" fillId="14" borderId="0" applyNumberFormat="0" applyBorder="0" applyAlignment="0" applyProtection="0"/>
    <xf numFmtId="0" fontId="48" fillId="15" borderId="0" applyNumberFormat="0" applyBorder="0" applyAlignment="0" applyProtection="0"/>
    <xf numFmtId="0" fontId="41" fillId="0" borderId="5" applyNumberFormat="0" applyFill="0" applyAlignment="0" applyProtection="0"/>
    <xf numFmtId="0" fontId="16" fillId="0" borderId="0">
      <alignment vertical="center"/>
      <protection/>
    </xf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48" fillId="18" borderId="0" applyNumberFormat="0" applyBorder="0" applyAlignment="0" applyProtection="0"/>
    <xf numFmtId="0" fontId="5" fillId="9" borderId="0" applyNumberFormat="0" applyBorder="0" applyAlignment="0" applyProtection="0"/>
    <xf numFmtId="0" fontId="27" fillId="7" borderId="1" applyNumberFormat="0" applyAlignment="0" applyProtection="0"/>
    <xf numFmtId="0" fontId="48" fillId="19" borderId="0" applyNumberFormat="0" applyBorder="0" applyAlignment="0" applyProtection="0"/>
    <xf numFmtId="0" fontId="5" fillId="20" borderId="0" applyNumberFormat="0" applyBorder="0" applyAlignment="0" applyProtection="0"/>
    <xf numFmtId="0" fontId="16" fillId="0" borderId="0">
      <alignment vertical="center"/>
      <protection/>
    </xf>
    <xf numFmtId="0" fontId="23" fillId="7" borderId="7" applyNumberFormat="0" applyAlignment="0" applyProtection="0"/>
    <xf numFmtId="0" fontId="53" fillId="0" borderId="8" applyNumberFormat="0" applyFill="0" applyAlignment="0" applyProtection="0"/>
    <xf numFmtId="0" fontId="0" fillId="0" borderId="0">
      <alignment vertical="center"/>
      <protection/>
    </xf>
    <xf numFmtId="0" fontId="5" fillId="21" borderId="0" applyNumberFormat="0" applyBorder="0" applyAlignment="0" applyProtection="0"/>
    <xf numFmtId="0" fontId="54" fillId="22" borderId="9" applyNumberFormat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47" fillId="23" borderId="0" applyNumberFormat="0" applyBorder="0" applyAlignment="0" applyProtection="0"/>
    <xf numFmtId="0" fontId="21" fillId="24" borderId="0" applyNumberFormat="0" applyBorder="0" applyAlignment="0" applyProtection="0"/>
    <xf numFmtId="0" fontId="48" fillId="25" borderId="0" applyNumberFormat="0" applyBorder="0" applyAlignment="0" applyProtection="0"/>
    <xf numFmtId="0" fontId="15" fillId="0" borderId="0">
      <alignment/>
      <protection/>
    </xf>
    <xf numFmtId="0" fontId="28" fillId="0" borderId="6" applyNumberFormat="0" applyFill="0" applyAlignment="0" applyProtection="0"/>
    <xf numFmtId="41" fontId="15" fillId="0" borderId="0" applyFont="0" applyFill="0" applyBorder="0" applyAlignment="0" applyProtection="0"/>
    <xf numFmtId="0" fontId="21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55" fillId="27" borderId="10" applyNumberFormat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44" fontId="15" fillId="0" borderId="0" applyFont="0" applyFill="0" applyBorder="0" applyAlignment="0" applyProtection="0"/>
    <xf numFmtId="0" fontId="21" fillId="26" borderId="0" applyNumberFormat="0" applyBorder="0" applyAlignment="0" applyProtection="0"/>
    <xf numFmtId="0" fontId="47" fillId="30" borderId="0" applyNumberFormat="0" applyBorder="0" applyAlignment="0" applyProtection="0"/>
    <xf numFmtId="0" fontId="0" fillId="0" borderId="0">
      <alignment vertical="center"/>
      <protection/>
    </xf>
    <xf numFmtId="0" fontId="5" fillId="21" borderId="0" applyNumberFormat="0" applyBorder="0" applyAlignment="0" applyProtection="0"/>
    <xf numFmtId="0" fontId="48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8" fillId="32" borderId="11" applyNumberFormat="0" applyAlignment="0" applyProtection="0"/>
    <xf numFmtId="0" fontId="57" fillId="0" borderId="12" applyNumberFormat="0" applyFill="0" applyAlignment="0" applyProtection="0"/>
    <xf numFmtId="0" fontId="15" fillId="0" borderId="0">
      <alignment/>
      <protection/>
    </xf>
    <xf numFmtId="0" fontId="5" fillId="14" borderId="0" applyNumberFormat="0" applyBorder="0" applyAlignment="0" applyProtection="0"/>
    <xf numFmtId="0" fontId="58" fillId="33" borderId="10" applyNumberFormat="0" applyAlignment="0" applyProtection="0"/>
    <xf numFmtId="0" fontId="48" fillId="34" borderId="0" applyNumberFormat="0" applyBorder="0" applyAlignment="0" applyProtection="0"/>
    <xf numFmtId="0" fontId="5" fillId="35" borderId="0" applyNumberFormat="0" applyBorder="0" applyAlignment="0" applyProtection="0"/>
    <xf numFmtId="0" fontId="47" fillId="36" borderId="0" applyNumberFormat="0" applyBorder="0" applyAlignment="0" applyProtection="0"/>
    <xf numFmtId="0" fontId="0" fillId="37" borderId="13" applyNumberFormat="0" applyFont="0" applyAlignment="0" applyProtection="0"/>
    <xf numFmtId="0" fontId="59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38" borderId="0" applyNumberFormat="0" applyBorder="0" applyAlignment="0" applyProtection="0"/>
    <xf numFmtId="0" fontId="15" fillId="39" borderId="14" applyNumberFormat="0" applyFont="0" applyAlignment="0" applyProtection="0"/>
    <xf numFmtId="0" fontId="48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60" fillId="0" borderId="15" applyNumberFormat="0" applyFill="0" applyAlignment="0" applyProtection="0"/>
    <xf numFmtId="43" fontId="15" fillId="0" borderId="0" applyFont="0" applyFill="0" applyBorder="0" applyAlignment="0" applyProtection="0"/>
    <xf numFmtId="0" fontId="47" fillId="41" borderId="0" applyNumberFormat="0" applyBorder="0" applyAlignment="0" applyProtection="0"/>
    <xf numFmtId="9" fontId="15" fillId="0" borderId="0" applyFont="0" applyFill="0" applyBorder="0" applyAlignment="0" applyProtection="0"/>
    <xf numFmtId="0" fontId="15" fillId="0" borderId="0">
      <alignment/>
      <protection/>
    </xf>
    <xf numFmtId="0" fontId="29" fillId="0" borderId="0" applyNumberFormat="0" applyFill="0" applyBorder="0" applyAlignment="0" applyProtection="0"/>
    <xf numFmtId="0" fontId="61" fillId="0" borderId="16" applyNumberFormat="0" applyFill="0" applyAlignment="0" applyProtection="0"/>
    <xf numFmtId="0" fontId="27" fillId="7" borderId="1" applyNumberFormat="0" applyAlignment="0" applyProtection="0"/>
    <xf numFmtId="0" fontId="62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50" fillId="0" borderId="17" applyNumberFormat="0" applyFill="0" applyAlignment="0" applyProtection="0"/>
    <xf numFmtId="0" fontId="33" fillId="9" borderId="0" applyNumberFormat="0" applyBorder="0" applyAlignment="0" applyProtection="0"/>
    <xf numFmtId="0" fontId="37" fillId="0" borderId="2" applyNumberFormat="0" applyFill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63" fillId="27" borderId="18" applyNumberFormat="0" applyAlignment="0" applyProtection="0"/>
    <xf numFmtId="0" fontId="47" fillId="42" borderId="0" applyNumberFormat="0" applyBorder="0" applyAlignment="0" applyProtection="0"/>
    <xf numFmtId="0" fontId="21" fillId="43" borderId="0" applyNumberFormat="0" applyBorder="0" applyAlignment="0" applyProtection="0"/>
    <xf numFmtId="0" fontId="48" fillId="44" borderId="0" applyNumberFormat="0" applyBorder="0" applyAlignment="0" applyProtection="0"/>
    <xf numFmtId="0" fontId="44" fillId="4" borderId="0" applyNumberFormat="0" applyBorder="0" applyAlignment="0" applyProtection="0"/>
    <xf numFmtId="0" fontId="0" fillId="0" borderId="0">
      <alignment vertical="center"/>
      <protection/>
    </xf>
    <xf numFmtId="0" fontId="47" fillId="45" borderId="0" applyNumberFormat="0" applyBorder="0" applyAlignment="0" applyProtection="0"/>
    <xf numFmtId="42" fontId="15" fillId="0" borderId="0" applyFont="0" applyFill="0" applyBorder="0" applyAlignment="0" applyProtection="0"/>
    <xf numFmtId="0" fontId="47" fillId="46" borderId="0" applyNumberFormat="0" applyBorder="0" applyAlignment="0" applyProtection="0"/>
    <xf numFmtId="0" fontId="21" fillId="47" borderId="0" applyNumberFormat="0" applyBorder="0" applyAlignment="0" applyProtection="0"/>
    <xf numFmtId="0" fontId="48" fillId="48" borderId="0" applyNumberFormat="0" applyBorder="0" applyAlignment="0" applyProtection="0"/>
    <xf numFmtId="0" fontId="15" fillId="0" borderId="0">
      <alignment/>
      <protection/>
    </xf>
    <xf numFmtId="0" fontId="47" fillId="49" borderId="0" applyNumberFormat="0" applyBorder="0" applyAlignment="0" applyProtection="0"/>
    <xf numFmtId="0" fontId="15" fillId="0" borderId="0">
      <alignment/>
      <protection/>
    </xf>
    <xf numFmtId="0" fontId="38" fillId="32" borderId="11" applyNumberFormat="0" applyAlignment="0" applyProtection="0"/>
    <xf numFmtId="0" fontId="47" fillId="50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37" borderId="13" applyNumberFormat="0" applyFont="0" applyAlignment="0" applyProtection="0"/>
    <xf numFmtId="0" fontId="22" fillId="0" borderId="3" applyNumberFormat="0" applyFill="0" applyAlignment="0" applyProtection="0"/>
    <xf numFmtId="0" fontId="21" fillId="51" borderId="0" applyNumberFormat="0" applyBorder="0" applyAlignment="0" applyProtection="0"/>
    <xf numFmtId="0" fontId="0" fillId="0" borderId="0">
      <alignment vertical="center"/>
      <protection/>
    </xf>
    <xf numFmtId="0" fontId="21" fillId="47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5" fillId="54" borderId="0" applyNumberFormat="0" applyBorder="0" applyAlignment="0" applyProtection="0"/>
    <xf numFmtId="0" fontId="47" fillId="0" borderId="0">
      <alignment/>
      <protection/>
    </xf>
    <xf numFmtId="0" fontId="21" fillId="38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/>
      <protection/>
    </xf>
  </cellStyleXfs>
  <cellXfs count="2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176" fontId="4" fillId="0" borderId="23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24" xfId="0" applyFont="1" applyBorder="1" applyAlignment="1">
      <alignment vertical="center"/>
    </xf>
    <xf numFmtId="176" fontId="4" fillId="0" borderId="24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178" fontId="5" fillId="0" borderId="23" xfId="0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/>
    </xf>
    <xf numFmtId="178" fontId="5" fillId="0" borderId="2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177" fontId="1" fillId="0" borderId="23" xfId="0" applyNumberFormat="1" applyFont="1" applyBorder="1" applyAlignment="1">
      <alignment horizontal="center" vertical="center" wrapText="1"/>
    </xf>
    <xf numFmtId="178" fontId="1" fillId="0" borderId="24" xfId="0" applyNumberFormat="1" applyFont="1" applyBorder="1" applyAlignment="1">
      <alignment horizontal="center" vertical="center"/>
    </xf>
    <xf numFmtId="179" fontId="1" fillId="0" borderId="24" xfId="0" applyNumberFormat="1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177" fontId="64" fillId="0" borderId="23" xfId="0" applyNumberFormat="1" applyFont="1" applyBorder="1" applyAlignment="1">
      <alignment horizontal="center" vertical="center"/>
    </xf>
    <xf numFmtId="179" fontId="64" fillId="0" borderId="24" xfId="0" applyNumberFormat="1" applyFont="1" applyBorder="1" applyAlignment="1">
      <alignment horizontal="center" vertical="center"/>
    </xf>
    <xf numFmtId="0" fontId="1" fillId="55" borderId="22" xfId="0" applyFont="1" applyFill="1" applyBorder="1" applyAlignment="1">
      <alignment horizontal="center" vertical="center"/>
    </xf>
    <xf numFmtId="177" fontId="5" fillId="55" borderId="23" xfId="0" applyNumberFormat="1" applyFont="1" applyFill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179" fontId="1" fillId="0" borderId="27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 wrapText="1"/>
    </xf>
    <xf numFmtId="178" fontId="64" fillId="0" borderId="23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7" fillId="0" borderId="0" xfId="0" applyFont="1" applyAlignment="1">
      <alignment vertical="center" wrapText="1"/>
    </xf>
    <xf numFmtId="179" fontId="0" fillId="0" borderId="0" xfId="0" applyNumberFormat="1" applyFont="1" applyAlignment="1">
      <alignment horizontal="center" vertical="center" wrapText="1"/>
    </xf>
    <xf numFmtId="181" fontId="0" fillId="0" borderId="0" xfId="0" applyNumberFormat="1" applyFont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79" fontId="8" fillId="0" borderId="0" xfId="0" applyNumberFormat="1" applyFont="1" applyBorder="1" applyAlignment="1">
      <alignment horizontal="center" vertical="center" wrapText="1"/>
    </xf>
    <xf numFmtId="181" fontId="4" fillId="0" borderId="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9" fontId="4" fillId="0" borderId="29" xfId="0" applyNumberFormat="1" applyFont="1" applyBorder="1" applyAlignment="1">
      <alignment horizontal="center" vertical="center"/>
    </xf>
    <xf numFmtId="181" fontId="4" fillId="0" borderId="3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0" fillId="0" borderId="23" xfId="119" applyFont="1" applyBorder="1" applyAlignment="1">
      <alignment horizontal="center" vertical="center" wrapText="1"/>
      <protection/>
    </xf>
    <xf numFmtId="177" fontId="1" fillId="0" borderId="24" xfId="119" applyNumberFormat="1" applyFont="1" applyBorder="1" applyAlignment="1">
      <alignment horizontal="center" vertical="center"/>
      <protection/>
    </xf>
    <xf numFmtId="177" fontId="10" fillId="0" borderId="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182" fontId="10" fillId="0" borderId="23" xfId="119" applyNumberFormat="1" applyFont="1" applyBorder="1" applyAlignment="1">
      <alignment horizontal="center" vertical="center" wrapText="1"/>
      <protection/>
    </xf>
    <xf numFmtId="183" fontId="10" fillId="0" borderId="23" xfId="119" applyNumberFormat="1" applyFont="1" applyBorder="1" applyAlignment="1">
      <alignment horizontal="center" vertical="center" wrapText="1"/>
      <protection/>
    </xf>
    <xf numFmtId="179" fontId="10" fillId="0" borderId="23" xfId="0" applyNumberFormat="1" applyFont="1" applyBorder="1" applyAlignment="1">
      <alignment horizontal="center" vertical="center" wrapText="1"/>
    </xf>
    <xf numFmtId="177" fontId="10" fillId="0" borderId="24" xfId="0" applyNumberFormat="1" applyFont="1" applyBorder="1" applyAlignment="1">
      <alignment horizontal="center" vertical="center" wrapText="1"/>
    </xf>
    <xf numFmtId="179" fontId="1" fillId="0" borderId="23" xfId="45" applyNumberFormat="1" applyFont="1" applyBorder="1" applyAlignment="1">
      <alignment horizontal="center" vertical="center"/>
      <protection/>
    </xf>
    <xf numFmtId="179" fontId="7" fillId="0" borderId="0" xfId="0" applyNumberFormat="1" applyFont="1" applyAlignment="1">
      <alignment vertical="center" wrapText="1"/>
    </xf>
    <xf numFmtId="177" fontId="10" fillId="0" borderId="23" xfId="119" applyNumberFormat="1" applyFont="1" applyBorder="1" applyAlignment="1">
      <alignment horizontal="center" vertical="center" wrapText="1"/>
      <protection/>
    </xf>
    <xf numFmtId="177" fontId="1" fillId="0" borderId="24" xfId="73" applyNumberFormat="1" applyFont="1" applyBorder="1" applyAlignment="1" applyProtection="1">
      <alignment horizontal="center" vertical="center"/>
      <protection/>
    </xf>
    <xf numFmtId="181" fontId="1" fillId="0" borderId="0" xfId="0" applyNumberFormat="1" applyFont="1" applyBorder="1" applyAlignment="1">
      <alignment horizontal="center" vertical="center"/>
    </xf>
    <xf numFmtId="178" fontId="1" fillId="0" borderId="24" xfId="73" applyNumberFormat="1" applyFont="1" applyBorder="1" applyAlignment="1" applyProtection="1">
      <alignment horizontal="center" vertical="center"/>
      <protection/>
    </xf>
    <xf numFmtId="177" fontId="1" fillId="0" borderId="0" xfId="114" applyNumberFormat="1" applyFont="1" applyBorder="1" applyAlignment="1">
      <alignment horizontal="center" vertical="center"/>
      <protection/>
    </xf>
    <xf numFmtId="0" fontId="1" fillId="55" borderId="22" xfId="0" applyFont="1" applyFill="1" applyBorder="1" applyAlignment="1">
      <alignment vertical="center" wrapText="1"/>
    </xf>
    <xf numFmtId="184" fontId="10" fillId="0" borderId="23" xfId="119" applyNumberFormat="1" applyFont="1" applyBorder="1" applyAlignment="1">
      <alignment horizontal="center" vertical="center" wrapText="1"/>
      <protection/>
    </xf>
    <xf numFmtId="179" fontId="0" fillId="0" borderId="23" xfId="0" applyNumberFormat="1" applyFont="1" applyBorder="1" applyAlignment="1">
      <alignment horizontal="center" vertical="center" wrapText="1"/>
    </xf>
    <xf numFmtId="177" fontId="1" fillId="0" borderId="24" xfId="80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vertical="center" wrapText="1"/>
    </xf>
    <xf numFmtId="177" fontId="10" fillId="0" borderId="24" xfId="119" applyNumberFormat="1" applyFont="1" applyBorder="1" applyAlignment="1">
      <alignment horizontal="center" vertical="center" wrapText="1"/>
      <protection/>
    </xf>
    <xf numFmtId="177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2" xfId="114" applyFont="1" applyBorder="1" applyAlignment="1">
      <alignment horizontal="left" vertical="center"/>
      <protection/>
    </xf>
    <xf numFmtId="184" fontId="1" fillId="0" borderId="23" xfId="80" applyNumberFormat="1" applyFont="1" applyBorder="1" applyAlignment="1">
      <alignment horizontal="center" vertical="center"/>
      <protection/>
    </xf>
    <xf numFmtId="181" fontId="0" fillId="0" borderId="24" xfId="0" applyNumberFormat="1" applyFont="1" applyBorder="1" applyAlignment="1">
      <alignment horizontal="center" vertical="center" wrapText="1"/>
    </xf>
    <xf numFmtId="184" fontId="1" fillId="0" borderId="0" xfId="0" applyNumberFormat="1" applyFont="1" applyBorder="1" applyAlignment="1">
      <alignment vertical="center" wrapText="1"/>
    </xf>
    <xf numFmtId="177" fontId="1" fillId="0" borderId="24" xfId="0" applyNumberFormat="1" applyFont="1" applyBorder="1" applyAlignment="1">
      <alignment horizontal="center" vertical="center"/>
    </xf>
    <xf numFmtId="184" fontId="1" fillId="0" borderId="23" xfId="0" applyNumberFormat="1" applyFont="1" applyFill="1" applyBorder="1" applyAlignment="1" applyProtection="1">
      <alignment horizontal="center" vertical="center"/>
      <protection/>
    </xf>
    <xf numFmtId="185" fontId="7" fillId="0" borderId="23" xfId="0" applyNumberFormat="1" applyFont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179" fontId="0" fillId="0" borderId="26" xfId="0" applyNumberFormat="1" applyFont="1" applyBorder="1" applyAlignment="1">
      <alignment horizontal="center" vertical="center" wrapText="1"/>
    </xf>
    <xf numFmtId="181" fontId="0" fillId="0" borderId="27" xfId="0" applyNumberFormat="1" applyFont="1" applyBorder="1" applyAlignment="1">
      <alignment horizontal="center" vertical="center" wrapText="1"/>
    </xf>
    <xf numFmtId="177" fontId="1" fillId="0" borderId="0" xfId="119" applyNumberFormat="1" applyFont="1" applyBorder="1" applyAlignment="1">
      <alignment horizontal="center" vertical="center" wrapText="1"/>
      <protection/>
    </xf>
    <xf numFmtId="186" fontId="7" fillId="0" borderId="0" xfId="0" applyNumberFormat="1" applyFont="1" applyAlignment="1">
      <alignment vertical="center" wrapText="1"/>
    </xf>
    <xf numFmtId="177" fontId="7" fillId="0" borderId="0" xfId="0" applyNumberFormat="1" applyFont="1" applyAlignment="1">
      <alignment vertical="center" wrapText="1"/>
    </xf>
    <xf numFmtId="177" fontId="1" fillId="0" borderId="0" xfId="0" applyNumberFormat="1" applyFont="1" applyBorder="1" applyAlignment="1">
      <alignment vertical="center" wrapText="1"/>
    </xf>
    <xf numFmtId="184" fontId="7" fillId="0" borderId="0" xfId="0" applyNumberFormat="1" applyFont="1" applyAlignment="1">
      <alignment vertical="center" wrapText="1"/>
    </xf>
    <xf numFmtId="177" fontId="10" fillId="0" borderId="0" xfId="119" applyNumberFormat="1" applyFont="1" applyBorder="1" applyAlignment="1">
      <alignment horizontal="center" vertical="center" wrapText="1"/>
      <protection/>
    </xf>
    <xf numFmtId="177" fontId="1" fillId="0" borderId="0" xfId="73" applyNumberFormat="1" applyFont="1" applyBorder="1" applyAlignment="1" applyProtection="1">
      <alignment horizontal="center" vertical="center"/>
      <protection/>
    </xf>
    <xf numFmtId="178" fontId="1" fillId="0" borderId="0" xfId="73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/>
    </xf>
    <xf numFmtId="185" fontId="1" fillId="0" borderId="23" xfId="0" applyNumberFormat="1" applyFont="1" applyFill="1" applyBorder="1" applyAlignment="1" applyProtection="1">
      <alignment horizontal="center" vertical="center"/>
      <protection hidden="1"/>
    </xf>
    <xf numFmtId="176" fontId="1" fillId="56" borderId="23" xfId="0" applyNumberFormat="1" applyFont="1" applyFill="1" applyBorder="1" applyAlignment="1">
      <alignment horizontal="center" vertical="center"/>
    </xf>
    <xf numFmtId="176" fontId="65" fillId="56" borderId="23" xfId="0" applyNumberFormat="1" applyFont="1" applyFill="1" applyBorder="1" applyAlignment="1">
      <alignment horizontal="center" vertical="center"/>
    </xf>
    <xf numFmtId="180" fontId="65" fillId="55" borderId="23" xfId="0" applyNumberFormat="1" applyFont="1" applyFill="1" applyBorder="1" applyAlignment="1">
      <alignment horizontal="center" vertical="center"/>
    </xf>
    <xf numFmtId="176" fontId="65" fillId="55" borderId="23" xfId="0" applyNumberFormat="1" applyFont="1" applyFill="1" applyBorder="1" applyAlignment="1">
      <alignment horizontal="center" vertical="center"/>
    </xf>
    <xf numFmtId="176" fontId="1" fillId="0" borderId="23" xfId="0" applyNumberFormat="1" applyFont="1" applyFill="1" applyBorder="1" applyAlignment="1" applyProtection="1">
      <alignment horizontal="center" vertical="center"/>
      <protection hidden="1"/>
    </xf>
    <xf numFmtId="176" fontId="65" fillId="0" borderId="23" xfId="0" applyNumberFormat="1" applyFont="1" applyFill="1" applyBorder="1" applyAlignment="1">
      <alignment horizontal="center" vertical="center"/>
    </xf>
    <xf numFmtId="176" fontId="1" fillId="0" borderId="2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176" fontId="1" fillId="0" borderId="26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0" fontId="13" fillId="0" borderId="31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177" fontId="1" fillId="56" borderId="24" xfId="0" applyNumberFormat="1" applyFont="1" applyFill="1" applyBorder="1" applyAlignment="1">
      <alignment horizontal="center" vertical="center"/>
    </xf>
    <xf numFmtId="177" fontId="65" fillId="56" borderId="24" xfId="0" applyNumberFormat="1" applyFont="1" applyFill="1" applyBorder="1" applyAlignment="1">
      <alignment horizontal="center" vertical="center"/>
    </xf>
    <xf numFmtId="177" fontId="1" fillId="0" borderId="34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76" fontId="14" fillId="0" borderId="0" xfId="0" applyNumberFormat="1" applyFont="1" applyAlignment="1">
      <alignment vertical="center"/>
    </xf>
    <xf numFmtId="177" fontId="1" fillId="55" borderId="34" xfId="0" applyNumberFormat="1" applyFont="1" applyFill="1" applyBorder="1" applyAlignment="1">
      <alignment horizontal="center" vertical="center"/>
    </xf>
    <xf numFmtId="177" fontId="65" fillId="0" borderId="24" xfId="0" applyNumberFormat="1" applyFont="1" applyFill="1" applyBorder="1" applyAlignment="1">
      <alignment horizontal="center" vertical="center"/>
    </xf>
    <xf numFmtId="177" fontId="65" fillId="0" borderId="27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49" fontId="0" fillId="56" borderId="19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1" fillId="56" borderId="22" xfId="0" applyNumberFormat="1" applyFont="1" applyFill="1" applyBorder="1" applyAlignment="1">
      <alignment horizontal="left" vertical="center"/>
    </xf>
    <xf numFmtId="185" fontId="10" fillId="0" borderId="35" xfId="0" applyNumberFormat="1" applyFont="1" applyBorder="1" applyAlignment="1">
      <alignment horizontal="center" vertical="center" wrapText="1"/>
    </xf>
    <xf numFmtId="177" fontId="10" fillId="0" borderId="36" xfId="0" applyNumberFormat="1" applyFont="1" applyBorder="1" applyAlignment="1">
      <alignment horizontal="center" vertical="center" wrapText="1"/>
    </xf>
    <xf numFmtId="185" fontId="1" fillId="0" borderId="37" xfId="0" applyNumberFormat="1" applyFont="1" applyBorder="1" applyAlignment="1">
      <alignment horizontal="center" vertical="center" wrapText="1"/>
    </xf>
    <xf numFmtId="177" fontId="10" fillId="0" borderId="38" xfId="0" applyNumberFormat="1" applyFont="1" applyBorder="1" applyAlignment="1">
      <alignment horizontal="center" vertical="center" wrapText="1"/>
    </xf>
    <xf numFmtId="49" fontId="1" fillId="56" borderId="39" xfId="0" applyNumberFormat="1" applyFont="1" applyFill="1" applyBorder="1" applyAlignment="1">
      <alignment horizontal="left" vertical="center"/>
    </xf>
    <xf numFmtId="179" fontId="1" fillId="56" borderId="39" xfId="114" applyNumberFormat="1" applyFont="1" applyFill="1" applyBorder="1" applyAlignment="1">
      <alignment horizontal="center" vertical="center"/>
      <protection/>
    </xf>
    <xf numFmtId="181" fontId="1" fillId="0" borderId="39" xfId="114" applyNumberFormat="1" applyFont="1" applyBorder="1" applyAlignment="1">
      <alignment horizontal="center" vertical="center"/>
      <protection/>
    </xf>
    <xf numFmtId="185" fontId="10" fillId="0" borderId="37" xfId="0" applyNumberFormat="1" applyFont="1" applyBorder="1" applyAlignment="1">
      <alignment horizontal="center" vertical="center" wrapText="1"/>
    </xf>
    <xf numFmtId="178" fontId="10" fillId="0" borderId="38" xfId="0" applyNumberFormat="1" applyFont="1" applyBorder="1" applyAlignment="1">
      <alignment horizontal="center" vertical="center" wrapText="1"/>
    </xf>
    <xf numFmtId="185" fontId="10" fillId="0" borderId="37" xfId="0" applyNumberFormat="1" applyFont="1" applyFill="1" applyBorder="1" applyAlignment="1">
      <alignment horizontal="center" vertical="center" wrapText="1"/>
    </xf>
    <xf numFmtId="185" fontId="65" fillId="0" borderId="23" xfId="114" applyNumberFormat="1" applyFont="1" applyFill="1" applyBorder="1" applyAlignment="1">
      <alignment horizontal="center" vertical="center"/>
      <protection/>
    </xf>
    <xf numFmtId="177" fontId="1" fillId="0" borderId="24" xfId="114" applyNumberFormat="1" applyFont="1" applyBorder="1" applyAlignment="1">
      <alignment horizontal="center" vertical="center"/>
      <protection/>
    </xf>
    <xf numFmtId="185" fontId="1" fillId="0" borderId="23" xfId="0" applyNumberFormat="1" applyFont="1" applyFill="1" applyBorder="1" applyAlignment="1">
      <alignment horizontal="center" vertical="center"/>
    </xf>
    <xf numFmtId="177" fontId="1" fillId="0" borderId="24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185" fontId="1" fillId="0" borderId="26" xfId="0" applyNumberFormat="1" applyFont="1" applyFill="1" applyBorder="1" applyAlignment="1">
      <alignment horizontal="center" vertical="center"/>
    </xf>
    <xf numFmtId="184" fontId="16" fillId="0" borderId="0" xfId="0" applyNumberFormat="1" applyFont="1" applyBorder="1" applyAlignment="1">
      <alignment/>
    </xf>
    <xf numFmtId="177" fontId="16" fillId="0" borderId="0" xfId="0" applyNumberFormat="1" applyFont="1" applyBorder="1" applyAlignment="1" applyProtection="1">
      <alignment/>
      <protection locked="0"/>
    </xf>
    <xf numFmtId="184" fontId="0" fillId="0" borderId="0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85" fontId="7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9" fillId="0" borderId="22" xfId="28" applyFont="1" applyBorder="1" applyAlignment="1">
      <alignment horizontal="left" vertical="center"/>
      <protection/>
    </xf>
    <xf numFmtId="0" fontId="5" fillId="0" borderId="39" xfId="114" applyFont="1" applyBorder="1" applyAlignment="1">
      <alignment horizontal="left" vertical="center" wrapText="1"/>
      <protection/>
    </xf>
    <xf numFmtId="0" fontId="20" fillId="0" borderId="39" xfId="0" applyFont="1" applyBorder="1" applyAlignment="1">
      <alignment horizontal="center" vertical="center"/>
    </xf>
    <xf numFmtId="181" fontId="20" fillId="0" borderId="39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/>
    </xf>
    <xf numFmtId="0" fontId="5" fillId="0" borderId="22" xfId="114" applyFont="1" applyFill="1" applyBorder="1" applyAlignment="1">
      <alignment horizontal="left" vertical="center" wrapText="1"/>
      <protection/>
    </xf>
    <xf numFmtId="0" fontId="5" fillId="0" borderId="25" xfId="114" applyFont="1" applyFill="1" applyBorder="1" applyAlignment="1">
      <alignment horizontal="left" vertical="center" wrapText="1"/>
      <protection/>
    </xf>
    <xf numFmtId="177" fontId="10" fillId="0" borderId="26" xfId="119" applyNumberFormat="1" applyFont="1" applyBorder="1" applyAlignment="1">
      <alignment horizontal="center" vertical="center" wrapText="1"/>
      <protection/>
    </xf>
    <xf numFmtId="177" fontId="10" fillId="0" borderId="27" xfId="119" applyNumberFormat="1" applyFont="1" applyBorder="1" applyAlignment="1">
      <alignment horizontal="center" vertical="center" wrapText="1"/>
      <protection/>
    </xf>
    <xf numFmtId="0" fontId="5" fillId="0" borderId="0" xfId="114" applyFont="1" applyFill="1" applyBorder="1" applyAlignment="1">
      <alignment horizontal="left" vertical="center" wrapText="1"/>
      <protection/>
    </xf>
    <xf numFmtId="0" fontId="10" fillId="0" borderId="0" xfId="119" applyFont="1" applyBorder="1" applyAlignment="1">
      <alignment horizontal="center" vertical="center" wrapText="1"/>
      <protection/>
    </xf>
    <xf numFmtId="0" fontId="5" fillId="0" borderId="19" xfId="114" applyFont="1" applyFill="1" applyBorder="1" applyAlignment="1">
      <alignment horizontal="center" vertical="center" wrapText="1"/>
      <protection/>
    </xf>
    <xf numFmtId="0" fontId="10" fillId="0" borderId="32" xfId="119" applyFont="1" applyBorder="1" applyAlignment="1">
      <alignment horizontal="center" vertical="center" wrapText="1"/>
      <protection/>
    </xf>
    <xf numFmtId="176" fontId="10" fillId="0" borderId="23" xfId="119" applyNumberFormat="1" applyFont="1" applyBorder="1" applyAlignment="1">
      <alignment horizontal="center" vertical="center" wrapText="1"/>
      <protection/>
    </xf>
    <xf numFmtId="177" fontId="10" fillId="0" borderId="24" xfId="119" applyNumberFormat="1" applyFont="1" applyFill="1" applyBorder="1" applyAlignment="1">
      <alignment horizontal="center" vertical="center" wrapText="1"/>
      <protection/>
    </xf>
    <xf numFmtId="0" fontId="5" fillId="0" borderId="22" xfId="114" applyFont="1" applyBorder="1" applyAlignment="1">
      <alignment horizontal="left" vertical="center" wrapText="1"/>
      <protection/>
    </xf>
    <xf numFmtId="176" fontId="1" fillId="0" borderId="23" xfId="119" applyNumberFormat="1" applyFont="1" applyFill="1" applyBorder="1" applyAlignment="1">
      <alignment horizontal="center" vertical="center" wrapText="1"/>
      <protection/>
    </xf>
    <xf numFmtId="0" fontId="5" fillId="0" borderId="40" xfId="114" applyFont="1" applyBorder="1" applyAlignment="1">
      <alignment horizontal="left" vertical="center" wrapText="1"/>
      <protection/>
    </xf>
    <xf numFmtId="176" fontId="1" fillId="0" borderId="41" xfId="119" applyNumberFormat="1" applyFont="1" applyFill="1" applyBorder="1" applyAlignment="1">
      <alignment horizontal="center" vertical="center" wrapText="1"/>
      <protection/>
    </xf>
    <xf numFmtId="177" fontId="10" fillId="0" borderId="42" xfId="119" applyNumberFormat="1" applyFont="1" applyBorder="1" applyAlignment="1">
      <alignment horizontal="center" vertical="center" wrapText="1"/>
      <protection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1" fillId="0" borderId="22" xfId="114" applyFont="1" applyFill="1" applyBorder="1" applyAlignment="1">
      <alignment vertical="center"/>
      <protection/>
    </xf>
    <xf numFmtId="0" fontId="1" fillId="0" borderId="23" xfId="114" applyFont="1" applyBorder="1" applyAlignment="1">
      <alignment horizontal="center" vertical="center"/>
      <protection/>
    </xf>
    <xf numFmtId="184" fontId="47" fillId="0" borderId="23" xfId="0" applyNumberFormat="1" applyFont="1" applyFill="1" applyBorder="1" applyAlignment="1">
      <alignment horizontal="center" vertical="center"/>
    </xf>
    <xf numFmtId="0" fontId="12" fillId="0" borderId="23" xfId="114" applyFont="1" applyBorder="1" applyAlignment="1">
      <alignment horizontal="center" vertical="center"/>
      <protection/>
    </xf>
    <xf numFmtId="177" fontId="47" fillId="0" borderId="23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176" fontId="66" fillId="55" borderId="23" xfId="80" applyNumberFormat="1" applyFont="1" applyFill="1" applyBorder="1" applyAlignment="1">
      <alignment horizontal="center" vertical="center"/>
      <protection/>
    </xf>
    <xf numFmtId="176" fontId="47" fillId="0" borderId="23" xfId="0" applyNumberFormat="1" applyFont="1" applyFill="1" applyBorder="1" applyAlignment="1">
      <alignment horizontal="center" vertical="center"/>
    </xf>
    <xf numFmtId="176" fontId="67" fillId="55" borderId="23" xfId="80" applyNumberFormat="1" applyFont="1" applyFill="1" applyBorder="1" applyAlignment="1">
      <alignment horizontal="center" vertical="center"/>
      <protection/>
    </xf>
    <xf numFmtId="176" fontId="66" fillId="55" borderId="23" xfId="128" applyNumberFormat="1" applyFont="1" applyFill="1" applyBorder="1" applyAlignment="1">
      <alignment horizontal="center" vertical="center"/>
      <protection/>
    </xf>
    <xf numFmtId="176" fontId="67" fillId="0" borderId="23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177" fontId="67" fillId="0" borderId="44" xfId="0" applyNumberFormat="1" applyFont="1" applyFill="1" applyBorder="1" applyAlignment="1">
      <alignment horizontal="center" vertical="center"/>
    </xf>
    <xf numFmtId="0" fontId="7" fillId="0" borderId="0" xfId="114" applyFont="1" applyFill="1" applyBorder="1" applyAlignment="1">
      <alignment horizontal="left" vertical="center"/>
      <protection/>
    </xf>
    <xf numFmtId="0" fontId="0" fillId="0" borderId="20" xfId="0" applyFont="1" applyBorder="1" applyAlignment="1">
      <alignment horizontal="center" vertical="center"/>
    </xf>
    <xf numFmtId="177" fontId="47" fillId="0" borderId="45" xfId="0" applyNumberFormat="1" applyFont="1" applyFill="1" applyBorder="1" applyAlignment="1">
      <alignment horizontal="center" vertical="center"/>
    </xf>
    <xf numFmtId="177" fontId="66" fillId="0" borderId="46" xfId="0" applyNumberFormat="1" applyFont="1" applyFill="1" applyBorder="1" applyAlignment="1">
      <alignment horizontal="center" vertical="center"/>
    </xf>
    <xf numFmtId="177" fontId="67" fillId="0" borderId="45" xfId="0" applyNumberFormat="1" applyFont="1" applyFill="1" applyBorder="1" applyAlignment="1">
      <alignment horizontal="center" vertical="center"/>
    </xf>
    <xf numFmtId="177" fontId="0" fillId="55" borderId="0" xfId="0" applyNumberFormat="1" applyFont="1" applyFill="1" applyBorder="1" applyAlignment="1">
      <alignment horizontal="center"/>
    </xf>
    <xf numFmtId="177" fontId="66" fillId="55" borderId="24" xfId="128" applyNumberFormat="1" applyFont="1" applyFill="1" applyBorder="1" applyAlignment="1">
      <alignment horizontal="center" vertical="center"/>
      <protection/>
    </xf>
    <xf numFmtId="184" fontId="47" fillId="0" borderId="0" xfId="0" applyNumberFormat="1" applyFont="1" applyFill="1" applyBorder="1" applyAlignment="1">
      <alignment horizontal="right" vertical="center"/>
    </xf>
    <xf numFmtId="177" fontId="67" fillId="55" borderId="27" xfId="0" applyNumberFormat="1" applyFont="1" applyFill="1" applyBorder="1" applyAlignment="1">
      <alignment horizontal="center" vertical="center"/>
    </xf>
    <xf numFmtId="177" fontId="4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0" fillId="0" borderId="19" xfId="114" applyFont="1" applyBorder="1" applyAlignment="1">
      <alignment horizontal="center" vertical="center"/>
      <protection/>
    </xf>
    <xf numFmtId="0" fontId="0" fillId="0" borderId="32" xfId="114" applyFont="1" applyBorder="1" applyAlignment="1">
      <alignment horizontal="center" vertical="center" wrapText="1"/>
      <protection/>
    </xf>
    <xf numFmtId="0" fontId="1" fillId="0" borderId="22" xfId="0" applyFont="1" applyBorder="1" applyAlignment="1">
      <alignment vertical="center" shrinkToFit="1"/>
    </xf>
    <xf numFmtId="185" fontId="1" fillId="0" borderId="47" xfId="28" applyNumberFormat="1" applyFont="1" applyBorder="1" applyAlignment="1" applyProtection="1">
      <alignment horizontal="center" vertical="center"/>
      <protection/>
    </xf>
    <xf numFmtId="0" fontId="1" fillId="0" borderId="23" xfId="0" applyFont="1" applyFill="1" applyBorder="1" applyAlignment="1">
      <alignment horizontal="center" vertical="center"/>
    </xf>
    <xf numFmtId="179" fontId="1" fillId="0" borderId="47" xfId="28" applyNumberFormat="1" applyFont="1" applyBorder="1" applyAlignment="1" applyProtection="1">
      <alignment horizontal="center" vertical="center"/>
      <protection/>
    </xf>
    <xf numFmtId="0" fontId="1" fillId="0" borderId="23" xfId="0" applyFont="1" applyBorder="1" applyAlignment="1">
      <alignment horizontal="center" vertical="center" shrinkToFit="1"/>
    </xf>
    <xf numFmtId="0" fontId="1" fillId="0" borderId="25" xfId="0" applyFont="1" applyBorder="1" applyAlignment="1">
      <alignment vertical="center" shrinkToFit="1"/>
    </xf>
    <xf numFmtId="185" fontId="1" fillId="0" borderId="25" xfId="28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 wrapText="1"/>
    </xf>
    <xf numFmtId="177" fontId="1" fillId="0" borderId="48" xfId="28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Border="1" applyAlignment="1">
      <alignment/>
    </xf>
    <xf numFmtId="177" fontId="1" fillId="0" borderId="33" xfId="28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3" fillId="0" borderId="0" xfId="114" applyFont="1" applyBorder="1" applyAlignment="1">
      <alignment horizontal="center" vertical="center"/>
      <protection/>
    </xf>
    <xf numFmtId="0" fontId="1" fillId="0" borderId="0" xfId="114" applyFont="1" applyBorder="1" applyAlignment="1">
      <alignment horizontal="center" vertical="center"/>
      <protection/>
    </xf>
    <xf numFmtId="0" fontId="1" fillId="0" borderId="49" xfId="114" applyFont="1" applyBorder="1" applyAlignment="1">
      <alignment horizontal="right" vertical="center"/>
      <protection/>
    </xf>
    <xf numFmtId="0" fontId="1" fillId="0" borderId="19" xfId="114" applyFont="1" applyBorder="1" applyAlignment="1">
      <alignment horizontal="center" vertical="center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shrinkToFit="1"/>
    </xf>
    <xf numFmtId="0" fontId="1" fillId="0" borderId="25" xfId="114" applyFont="1" applyBorder="1" applyAlignment="1">
      <alignment horizontal="left" vertical="center"/>
      <protection/>
    </xf>
    <xf numFmtId="0" fontId="1" fillId="0" borderId="0" xfId="114" applyFont="1" applyBorder="1" applyAlignment="1">
      <alignment horizontal="left" vertical="center"/>
      <protection/>
    </xf>
    <xf numFmtId="0" fontId="1" fillId="0" borderId="32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5" xfId="114" applyFont="1" applyBorder="1" applyAlignment="1">
      <alignment vertical="center"/>
      <protection/>
    </xf>
    <xf numFmtId="181" fontId="1" fillId="0" borderId="26" xfId="28" applyNumberFormat="1" applyFont="1" applyBorder="1" applyAlignment="1" applyProtection="1">
      <alignment horizontal="center" vertical="center"/>
      <protection/>
    </xf>
    <xf numFmtId="0" fontId="1" fillId="0" borderId="28" xfId="0" applyFont="1" applyBorder="1" applyAlignment="1">
      <alignment horizontal="center" vertical="center"/>
    </xf>
    <xf numFmtId="177" fontId="0" fillId="0" borderId="24" xfId="0" applyNumberFormat="1" applyFont="1" applyBorder="1" applyAlignment="1">
      <alignment horizontal="center" vertical="center"/>
    </xf>
    <xf numFmtId="177" fontId="10" fillId="0" borderId="45" xfId="119" applyNumberFormat="1" applyFont="1" applyBorder="1" applyAlignment="1">
      <alignment horizontal="center" vertical="center" wrapText="1"/>
      <protection/>
    </xf>
    <xf numFmtId="177" fontId="0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7" fontId="0" fillId="0" borderId="24" xfId="28" applyNumberFormat="1" applyFont="1" applyFill="1" applyBorder="1" applyAlignment="1" applyProtection="1">
      <alignment horizontal="center" vertical="center"/>
      <protection/>
    </xf>
    <xf numFmtId="177" fontId="0" fillId="0" borderId="24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7" fontId="1" fillId="0" borderId="27" xfId="28" applyNumberFormat="1" applyFont="1" applyBorder="1" applyAlignment="1" applyProtection="1">
      <alignment horizontal="center" vertical="center"/>
      <protection/>
    </xf>
    <xf numFmtId="181" fontId="0" fillId="0" borderId="0" xfId="0" applyNumberFormat="1" applyFont="1" applyAlignment="1">
      <alignment vertical="center"/>
    </xf>
  </cellXfs>
  <cellStyles count="145">
    <cellStyle name="Normal" xfId="0"/>
    <cellStyle name="常规 6 3" xfId="15"/>
    <cellStyle name="常规 4 2" xfId="16"/>
    <cellStyle name="Title" xfId="17"/>
    <cellStyle name="常规 9 2" xfId="18"/>
    <cellStyle name="常规 12 2" xfId="19"/>
    <cellStyle name="输入 2" xfId="20"/>
    <cellStyle name="常规 3" xfId="21"/>
    <cellStyle name="常规 6 2" xfId="22"/>
    <cellStyle name="适中 2" xfId="23"/>
    <cellStyle name="链接单元格 2" xfId="24"/>
    <cellStyle name="Warning Text" xfId="25"/>
    <cellStyle name="常规 2" xfId="26"/>
    <cellStyle name="常规 7 2" xfId="27"/>
    <cellStyle name="常规_Sheet1_2" xfId="28"/>
    <cellStyle name="Heading 3" xfId="29"/>
    <cellStyle name="标题 5" xfId="30"/>
    <cellStyle name="常规 9" xfId="31"/>
    <cellStyle name="Input" xfId="32"/>
    <cellStyle name="差 2" xfId="33"/>
    <cellStyle name="常规 8" xfId="34"/>
    <cellStyle name="标题 1 2" xfId="35"/>
    <cellStyle name="常规 8 2" xfId="36"/>
    <cellStyle name="标题 2 2" xfId="37"/>
    <cellStyle name="常规_Book1改" xfId="38"/>
    <cellStyle name="Total" xfId="39"/>
    <cellStyle name="常规 3 2" xfId="40"/>
    <cellStyle name="常规 6" xfId="41"/>
    <cellStyle name="常规 7 3" xfId="42"/>
    <cellStyle name="常规 5 2" xfId="43"/>
    <cellStyle name="常规 4" xfId="44"/>
    <cellStyle name="常规_Sheet1_8" xfId="45"/>
    <cellStyle name="常规 5" xfId="46"/>
    <cellStyle name="Accent1" xfId="47"/>
    <cellStyle name="强调文字颜色 3" xfId="48"/>
    <cellStyle name="输出 2" xfId="49"/>
    <cellStyle name="40% - 强调文字颜色 2" xfId="50"/>
    <cellStyle name="Good" xfId="51"/>
    <cellStyle name="Neutral" xfId="52"/>
    <cellStyle name="60% - 强调文字颜色 2" xfId="53"/>
    <cellStyle name="20% - Accent2" xfId="54"/>
    <cellStyle name="40% - 强调文字颜色 1" xfId="55"/>
    <cellStyle name="强调文字颜色 2" xfId="56"/>
    <cellStyle name="适中" xfId="57"/>
    <cellStyle name="60% - Accent3" xfId="58"/>
    <cellStyle name="强调文字颜色 1" xfId="59"/>
    <cellStyle name="Heading 2" xfId="60"/>
    <cellStyle name="常规_Sheet3" xfId="61"/>
    <cellStyle name="标题 4" xfId="62"/>
    <cellStyle name="标题 4 2" xfId="63"/>
    <cellStyle name="好" xfId="64"/>
    <cellStyle name="标题" xfId="65"/>
    <cellStyle name="常规 10" xfId="66"/>
    <cellStyle name="40% - Accent1" xfId="67"/>
    <cellStyle name="60% - 强调文字颜色 3" xfId="68"/>
    <cellStyle name="20% - Accent3" xfId="69"/>
    <cellStyle name="Calculation" xfId="70"/>
    <cellStyle name="60% - 强调文字颜色 1" xfId="71"/>
    <cellStyle name="20% - Accent1" xfId="72"/>
    <cellStyle name="常规_Sheet1_1" xfId="73"/>
    <cellStyle name="Output" xfId="74"/>
    <cellStyle name="链接单元格" xfId="75"/>
    <cellStyle name="常规 7" xfId="76"/>
    <cellStyle name="20% - Accent4" xfId="77"/>
    <cellStyle name="检查单元格" xfId="78"/>
    <cellStyle name="20% - Accent6" xfId="79"/>
    <cellStyle name="常规_Sheet1_13" xfId="80"/>
    <cellStyle name="40% - 强调文字颜色 3" xfId="81"/>
    <cellStyle name="Accent2" xfId="82"/>
    <cellStyle name="强调文字颜色 4" xfId="83"/>
    <cellStyle name="常规_2011年11月" xfId="84"/>
    <cellStyle name="汇总 2" xfId="85"/>
    <cellStyle name="Comma [0]" xfId="86"/>
    <cellStyle name="Accent5" xfId="87"/>
    <cellStyle name="Followed Hyperlink" xfId="88"/>
    <cellStyle name="计算" xfId="89"/>
    <cellStyle name="20% - 强调文字颜色 4" xfId="90"/>
    <cellStyle name="差" xfId="91"/>
    <cellStyle name="Currency" xfId="92"/>
    <cellStyle name="60% - Accent5" xfId="93"/>
    <cellStyle name="20% - 强调文字颜色 3" xfId="94"/>
    <cellStyle name="常规 13" xfId="95"/>
    <cellStyle name="40% - Accent4" xfId="96"/>
    <cellStyle name="60% - 强调文字颜色 6" xfId="97"/>
    <cellStyle name="Hyperlink" xfId="98"/>
    <cellStyle name="检查单元格 2" xfId="99"/>
    <cellStyle name="标题 1" xfId="100"/>
    <cellStyle name="常规 12" xfId="101"/>
    <cellStyle name="40% - Accent3" xfId="102"/>
    <cellStyle name="输入" xfId="103"/>
    <cellStyle name="60% - 强调文字颜色 5" xfId="104"/>
    <cellStyle name="20% - Accent5" xfId="105"/>
    <cellStyle name="20% - 强调文字颜色 2" xfId="106"/>
    <cellStyle name="注释 2" xfId="107"/>
    <cellStyle name="警告文本" xfId="108"/>
    <cellStyle name="常规 11" xfId="109"/>
    <cellStyle name="40% - Accent2" xfId="110"/>
    <cellStyle name="注释" xfId="111"/>
    <cellStyle name="60% - 强调文字颜色 4" xfId="112"/>
    <cellStyle name="Explanatory Text" xfId="113"/>
    <cellStyle name="常规_Sheet1" xfId="114"/>
    <cellStyle name="标题 2" xfId="115"/>
    <cellStyle name="Comma" xfId="116"/>
    <cellStyle name="20% - 强调文字颜色 1" xfId="117"/>
    <cellStyle name="Percent" xfId="118"/>
    <cellStyle name="_ET_STYLE_NoName_00_" xfId="119"/>
    <cellStyle name="警告文本 2" xfId="120"/>
    <cellStyle name="汇总" xfId="121"/>
    <cellStyle name="计算 2" xfId="122"/>
    <cellStyle name="解释性文本" xfId="123"/>
    <cellStyle name="Heading 1" xfId="124"/>
    <cellStyle name="标题 3" xfId="125"/>
    <cellStyle name="好 2" xfId="126"/>
    <cellStyle name="Linked Cell" xfId="127"/>
    <cellStyle name="常规_Sheet1_14" xfId="128"/>
    <cellStyle name="解释性文本 2" xfId="129"/>
    <cellStyle name="输出" xfId="130"/>
    <cellStyle name="40% - 强调文字颜色 4" xfId="131"/>
    <cellStyle name="Accent3" xfId="132"/>
    <cellStyle name="强调文字颜色 5" xfId="133"/>
    <cellStyle name="Bad" xfId="134"/>
    <cellStyle name="常规 2 2" xfId="135"/>
    <cellStyle name="20% - 强调文字颜色 5" xfId="136"/>
    <cellStyle name="Currency [0]" xfId="137"/>
    <cellStyle name="40% - 强调文字颜色 5" xfId="138"/>
    <cellStyle name="Accent4" xfId="139"/>
    <cellStyle name="强调文字颜色 6" xfId="140"/>
    <cellStyle name="常规 2 3" xfId="141"/>
    <cellStyle name="20% - 强调文字颜色 6" xfId="142"/>
    <cellStyle name="_Sheet1" xfId="143"/>
    <cellStyle name="Check Cell" xfId="144"/>
    <cellStyle name="40% - 强调文字颜色 6" xfId="145"/>
    <cellStyle name="Heading 4" xfId="146"/>
    <cellStyle name="Note" xfId="147"/>
    <cellStyle name="标题 3 2" xfId="148"/>
    <cellStyle name="60% - Accent1" xfId="149"/>
    <cellStyle name="常规 2 4" xfId="150"/>
    <cellStyle name="60% - Accent4" xfId="151"/>
    <cellStyle name="60% - Accent6" xfId="152"/>
    <cellStyle name="Accent6" xfId="153"/>
    <cellStyle name="40% - Accent6" xfId="154"/>
    <cellStyle name="常规 15" xfId="155"/>
    <cellStyle name="60% - Accent2" xfId="156"/>
    <cellStyle name="40% - Accent5" xfId="157"/>
    <cellStyle name="常规 14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F21"/>
  <sheetViews>
    <sheetView tabSelected="1" workbookViewId="0" topLeftCell="A1">
      <selection activeCell="H17" sqref="H17"/>
    </sheetView>
  </sheetViews>
  <sheetFormatPr defaultColWidth="7.875" defaultRowHeight="19.5" customHeight="1"/>
  <cols>
    <col min="1" max="1" width="9.25390625" style="234" customWidth="1"/>
    <col min="2" max="2" width="12.125" style="52" customWidth="1"/>
    <col min="3" max="3" width="25.50390625" style="52" customWidth="1"/>
    <col min="4" max="4" width="11.50390625" style="52" customWidth="1"/>
    <col min="5" max="5" width="12.50390625" style="52" customWidth="1"/>
    <col min="6" max="6" width="11.50390625" style="52" customWidth="1"/>
    <col min="7" max="7" width="7.875" style="234" customWidth="1"/>
    <col min="8" max="8" width="7.50390625" style="52" customWidth="1"/>
    <col min="9" max="16384" width="7.875" style="52" customWidth="1"/>
  </cols>
  <sheetData>
    <row r="2" spans="3:5" ht="19.5" customHeight="1">
      <c r="C2" s="235" t="s">
        <v>0</v>
      </c>
      <c r="D2" s="235"/>
      <c r="E2" s="235"/>
    </row>
    <row r="3" spans="3:5" ht="19.5" customHeight="1">
      <c r="C3" s="236"/>
      <c r="D3" s="237"/>
      <c r="E3" s="237"/>
    </row>
    <row r="4" spans="3:5" ht="24.75" customHeight="1">
      <c r="C4" s="238" t="s">
        <v>1</v>
      </c>
      <c r="D4" s="239" t="s">
        <v>2</v>
      </c>
      <c r="E4" s="247" t="s">
        <v>3</v>
      </c>
    </row>
    <row r="5" spans="3:5" ht="24.75" customHeight="1">
      <c r="C5" s="240" t="s">
        <v>4</v>
      </c>
      <c r="D5" s="71">
        <v>-3.1</v>
      </c>
      <c r="E5" s="248">
        <v>4.3</v>
      </c>
    </row>
    <row r="6" spans="3:5" ht="24.75" customHeight="1">
      <c r="C6" s="240" t="s">
        <v>5</v>
      </c>
      <c r="D6" s="71"/>
      <c r="E6" s="249"/>
    </row>
    <row r="7" spans="3:5" ht="24.75" customHeight="1">
      <c r="C7" s="240" t="s">
        <v>6</v>
      </c>
      <c r="D7" s="71">
        <v>-33.4</v>
      </c>
      <c r="E7" s="248">
        <v>-29.2</v>
      </c>
    </row>
    <row r="8" spans="3:5" ht="24.75" customHeight="1">
      <c r="C8" s="240" t="s">
        <v>7</v>
      </c>
      <c r="D8" s="71"/>
      <c r="E8" s="248"/>
    </row>
    <row r="9" spans="3:5" ht="24.75" customHeight="1">
      <c r="C9" s="240" t="s">
        <v>8</v>
      </c>
      <c r="D9" s="71">
        <v>-3.5</v>
      </c>
      <c r="E9" s="248">
        <v>4.4</v>
      </c>
    </row>
    <row r="10" spans="3:5" ht="24.75" customHeight="1">
      <c r="C10" s="240" t="s">
        <v>9</v>
      </c>
      <c r="D10" s="71">
        <v>10.6</v>
      </c>
      <c r="E10" s="248">
        <v>5.6</v>
      </c>
    </row>
    <row r="11" spans="3:5" ht="24.75" customHeight="1">
      <c r="C11" s="240" t="s">
        <v>10</v>
      </c>
      <c r="D11" s="71">
        <v>-18.9</v>
      </c>
      <c r="E11" s="248">
        <v>-16</v>
      </c>
    </row>
    <row r="12" spans="3:5" ht="24.75" customHeight="1">
      <c r="C12" s="83" t="s">
        <v>11</v>
      </c>
      <c r="D12" s="71">
        <v>-3.9</v>
      </c>
      <c r="E12" s="248">
        <v>3.1</v>
      </c>
    </row>
    <row r="13" spans="3:5" ht="24.75" customHeight="1">
      <c r="C13" s="241" t="s">
        <v>12</v>
      </c>
      <c r="D13" s="171">
        <v>-2.6</v>
      </c>
      <c r="E13" s="250">
        <v>5.1</v>
      </c>
    </row>
    <row r="14" spans="3:5" ht="24.75" customHeight="1">
      <c r="C14" s="242"/>
      <c r="D14" s="99"/>
      <c r="E14" s="251"/>
    </row>
    <row r="15" spans="3:5" ht="24.75" customHeight="1">
      <c r="C15" s="238" t="s">
        <v>1</v>
      </c>
      <c r="D15" s="243" t="s">
        <v>13</v>
      </c>
      <c r="E15" s="247" t="s">
        <v>14</v>
      </c>
    </row>
    <row r="16" spans="3:5" ht="24.75" customHeight="1">
      <c r="C16" s="244" t="s">
        <v>15</v>
      </c>
      <c r="D16" s="117">
        <v>677.46</v>
      </c>
      <c r="E16" s="252">
        <v>14.2</v>
      </c>
    </row>
    <row r="17" spans="3:5" ht="24.75" customHeight="1">
      <c r="C17" s="244" t="s">
        <v>11</v>
      </c>
      <c r="D17" s="116">
        <v>245.86</v>
      </c>
      <c r="E17" s="253">
        <v>6.9</v>
      </c>
    </row>
    <row r="18" spans="3:6" ht="24.75" customHeight="1">
      <c r="C18" s="244" t="s">
        <v>12</v>
      </c>
      <c r="D18" s="117">
        <v>431.6</v>
      </c>
      <c r="E18" s="253">
        <v>18.8</v>
      </c>
      <c r="F18" s="254"/>
    </row>
    <row r="19" spans="3:5" ht="24.75" customHeight="1">
      <c r="C19" s="245" t="s">
        <v>16</v>
      </c>
      <c r="D19" s="246">
        <v>97.9</v>
      </c>
      <c r="E19" s="255">
        <v>-0.8</v>
      </c>
    </row>
    <row r="21" ht="19.5" customHeight="1">
      <c r="E21" s="256"/>
    </row>
  </sheetData>
  <sheetProtection/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"/>
  <sheetViews>
    <sheetView workbookViewId="0" topLeftCell="A1">
      <selection activeCell="G22" sqref="G22"/>
    </sheetView>
  </sheetViews>
  <sheetFormatPr defaultColWidth="7.875" defaultRowHeight="19.5" customHeight="1"/>
  <cols>
    <col min="1" max="1" width="7.875" style="219" customWidth="1"/>
    <col min="2" max="2" width="13.75390625" style="219" customWidth="1"/>
    <col min="3" max="3" width="11.75390625" style="19" customWidth="1"/>
    <col min="4" max="5" width="13.75390625" style="19" customWidth="1"/>
    <col min="6" max="16384" width="7.875" style="19" customWidth="1"/>
  </cols>
  <sheetData>
    <row r="1" spans="2:6" ht="30.75" customHeight="1">
      <c r="B1" s="220" t="s">
        <v>17</v>
      </c>
      <c r="C1" s="220"/>
      <c r="D1" s="220"/>
      <c r="E1" s="220"/>
      <c r="F1" s="219"/>
    </row>
    <row r="2" spans="2:6" ht="24.75" customHeight="1">
      <c r="B2" s="221" t="s">
        <v>18</v>
      </c>
      <c r="C2" s="222" t="s">
        <v>19</v>
      </c>
      <c r="D2" s="108" t="s">
        <v>13</v>
      </c>
      <c r="E2" s="122" t="s">
        <v>14</v>
      </c>
      <c r="F2" s="230"/>
    </row>
    <row r="3" spans="2:6" ht="24.75" customHeight="1">
      <c r="B3" s="223" t="s">
        <v>20</v>
      </c>
      <c r="C3" s="199" t="s">
        <v>21</v>
      </c>
      <c r="D3" s="224">
        <v>36.5683</v>
      </c>
      <c r="E3" s="231">
        <v>-57.32</v>
      </c>
      <c r="F3" s="219"/>
    </row>
    <row r="4" spans="2:6" ht="24.75" customHeight="1">
      <c r="B4" s="223" t="s">
        <v>22</v>
      </c>
      <c r="C4" s="199" t="s">
        <v>21</v>
      </c>
      <c r="D4" s="224">
        <v>105.0922</v>
      </c>
      <c r="E4" s="231">
        <v>-12.1237282707492</v>
      </c>
      <c r="F4" s="232"/>
    </row>
    <row r="5" spans="2:6" ht="24.75" customHeight="1">
      <c r="B5" s="223" t="s">
        <v>23</v>
      </c>
      <c r="C5" s="199" t="s">
        <v>21</v>
      </c>
      <c r="D5" s="224">
        <v>24.9344</v>
      </c>
      <c r="E5" s="231">
        <v>0.56</v>
      </c>
      <c r="F5" s="219"/>
    </row>
    <row r="6" spans="2:6" ht="24.75" customHeight="1">
      <c r="B6" s="223" t="s">
        <v>24</v>
      </c>
      <c r="C6" s="199" t="s">
        <v>25</v>
      </c>
      <c r="D6" s="224">
        <v>28.7538</v>
      </c>
      <c r="E6" s="231">
        <v>5.87</v>
      </c>
      <c r="F6" s="219"/>
    </row>
    <row r="7" spans="2:6" ht="24.75" customHeight="1">
      <c r="B7" s="223" t="s">
        <v>26</v>
      </c>
      <c r="C7" s="199" t="s">
        <v>21</v>
      </c>
      <c r="D7" s="224">
        <v>370.12774</v>
      </c>
      <c r="E7" s="231">
        <v>0.7</v>
      </c>
      <c r="F7" s="232"/>
    </row>
    <row r="8" spans="2:6" ht="24.75" customHeight="1">
      <c r="B8" s="223" t="s">
        <v>27</v>
      </c>
      <c r="C8" s="225" t="s">
        <v>21</v>
      </c>
      <c r="D8" s="224">
        <v>25.9927</v>
      </c>
      <c r="E8" s="231">
        <v>14.4</v>
      </c>
      <c r="F8" s="219"/>
    </row>
    <row r="9" spans="2:6" ht="24.75" customHeight="1">
      <c r="B9" s="223" t="s">
        <v>28</v>
      </c>
      <c r="C9" s="225" t="s">
        <v>21</v>
      </c>
      <c r="D9" s="224">
        <v>21.70751</v>
      </c>
      <c r="E9" s="231">
        <v>48.9</v>
      </c>
      <c r="F9" s="219"/>
    </row>
    <row r="10" spans="2:6" ht="24.75" customHeight="1">
      <c r="B10" s="223" t="s">
        <v>29</v>
      </c>
      <c r="C10" s="199" t="s">
        <v>30</v>
      </c>
      <c r="D10" s="226">
        <v>12233.8</v>
      </c>
      <c r="E10" s="231">
        <v>11.4</v>
      </c>
      <c r="F10" s="219"/>
    </row>
    <row r="11" spans="2:6" ht="24.75" customHeight="1">
      <c r="B11" s="223" t="s">
        <v>31</v>
      </c>
      <c r="C11" s="199" t="s">
        <v>32</v>
      </c>
      <c r="D11" s="224">
        <v>52.85968</v>
      </c>
      <c r="E11" s="231">
        <v>39.5</v>
      </c>
      <c r="F11" s="232"/>
    </row>
    <row r="12" spans="2:6" ht="24.75" customHeight="1">
      <c r="B12" s="223" t="s">
        <v>33</v>
      </c>
      <c r="C12" s="199" t="s">
        <v>21</v>
      </c>
      <c r="D12" s="224">
        <v>116.11724</v>
      </c>
      <c r="E12" s="231">
        <v>12</v>
      </c>
      <c r="F12" s="219"/>
    </row>
    <row r="13" spans="2:5" ht="24.75" customHeight="1">
      <c r="B13" s="223" t="s">
        <v>34</v>
      </c>
      <c r="C13" s="199" t="s">
        <v>35</v>
      </c>
      <c r="D13" s="226">
        <v>6403.4</v>
      </c>
      <c r="E13" s="231">
        <v>9.4</v>
      </c>
    </row>
    <row r="14" spans="2:5" ht="24.75" customHeight="1">
      <c r="B14" s="223" t="s">
        <v>36</v>
      </c>
      <c r="C14" s="199" t="s">
        <v>37</v>
      </c>
      <c r="D14" s="224">
        <v>42.4974</v>
      </c>
      <c r="E14" s="231">
        <v>-24</v>
      </c>
    </row>
    <row r="15" spans="2:5" ht="24.75" customHeight="1">
      <c r="B15" s="223" t="s">
        <v>38</v>
      </c>
      <c r="C15" s="199" t="s">
        <v>39</v>
      </c>
      <c r="D15" s="224">
        <v>629.32836</v>
      </c>
      <c r="E15" s="231">
        <v>13.1</v>
      </c>
    </row>
    <row r="16" spans="2:5" ht="24.75" customHeight="1">
      <c r="B16" s="223" t="s">
        <v>40</v>
      </c>
      <c r="C16" s="227" t="s">
        <v>41</v>
      </c>
      <c r="D16" s="224">
        <v>114.539</v>
      </c>
      <c r="E16" s="231">
        <v>1.5</v>
      </c>
    </row>
    <row r="17" spans="2:5" ht="24.75" customHeight="1">
      <c r="B17" s="223" t="s">
        <v>42</v>
      </c>
      <c r="C17" s="227" t="s">
        <v>43</v>
      </c>
      <c r="D17" s="226">
        <v>9.9979</v>
      </c>
      <c r="E17" s="231">
        <v>-60.8</v>
      </c>
    </row>
    <row r="18" spans="2:5" ht="24.75" customHeight="1">
      <c r="B18" s="228" t="s">
        <v>44</v>
      </c>
      <c r="C18" s="18" t="s">
        <v>21</v>
      </c>
      <c r="D18" s="229">
        <v>5.80953</v>
      </c>
      <c r="E18" s="233">
        <v>-6.6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D27" sqref="D27"/>
    </sheetView>
  </sheetViews>
  <sheetFormatPr defaultColWidth="8.25390625" defaultRowHeight="14.25"/>
  <cols>
    <col min="1" max="1" width="8.25390625" style="104" customWidth="1"/>
    <col min="2" max="2" width="22.25390625" style="185" customWidth="1"/>
    <col min="3" max="4" width="14.375" style="103" customWidth="1"/>
    <col min="5" max="5" width="9.75390625" style="103" customWidth="1"/>
    <col min="6" max="6" width="8.25390625" style="104" customWidth="1"/>
    <col min="7" max="7" width="8.25390625" style="103" customWidth="1"/>
    <col min="8" max="10" width="8.25390625" style="186" customWidth="1"/>
    <col min="11" max="16384" width="8.25390625" style="103" customWidth="1"/>
  </cols>
  <sheetData>
    <row r="1" spans="1:10" s="103" customFormat="1" ht="33" customHeight="1">
      <c r="A1" s="104"/>
      <c r="B1" s="187" t="s">
        <v>45</v>
      </c>
      <c r="C1" s="162"/>
      <c r="D1" s="162"/>
      <c r="E1" s="162"/>
      <c r="F1" s="104"/>
      <c r="H1" s="186"/>
      <c r="I1" s="186"/>
      <c r="J1" s="186"/>
    </row>
    <row r="2" spans="1:10" s="103" customFormat="1" ht="24.75" customHeight="1">
      <c r="A2" s="104"/>
      <c r="B2" s="188"/>
      <c r="C2" s="189"/>
      <c r="D2" s="163"/>
      <c r="E2" s="163"/>
      <c r="F2" s="104"/>
      <c r="H2" s="186"/>
      <c r="I2" s="186"/>
      <c r="J2" s="186"/>
    </row>
    <row r="3" spans="1:10" s="103" customFormat="1" ht="24.75" customHeight="1">
      <c r="A3" s="104"/>
      <c r="B3" s="190" t="s">
        <v>1</v>
      </c>
      <c r="C3" s="191" t="s">
        <v>19</v>
      </c>
      <c r="D3" s="192" t="s">
        <v>46</v>
      </c>
      <c r="E3" s="210" t="s">
        <v>14</v>
      </c>
      <c r="F3" s="104"/>
      <c r="H3" s="186"/>
      <c r="I3" s="186"/>
      <c r="J3" s="186"/>
    </row>
    <row r="4" spans="1:10" s="103" customFormat="1" ht="24.75" customHeight="1">
      <c r="A4" s="104"/>
      <c r="B4" s="193" t="s">
        <v>47</v>
      </c>
      <c r="C4" s="194" t="s">
        <v>48</v>
      </c>
      <c r="D4" s="195">
        <v>578</v>
      </c>
      <c r="E4" s="211">
        <v>2.5</v>
      </c>
      <c r="F4" s="104"/>
      <c r="H4" s="186"/>
      <c r="I4" s="186"/>
      <c r="J4" s="186"/>
    </row>
    <row r="5" spans="1:10" s="103" customFormat="1" ht="24.75" customHeight="1">
      <c r="A5" s="104"/>
      <c r="B5" s="193" t="s">
        <v>49</v>
      </c>
      <c r="C5" s="196" t="s">
        <v>50</v>
      </c>
      <c r="D5" s="197">
        <v>4.2</v>
      </c>
      <c r="E5" s="211">
        <v>0.6</v>
      </c>
      <c r="F5" s="104"/>
      <c r="H5" s="186"/>
      <c r="I5" s="186"/>
      <c r="J5" s="186"/>
    </row>
    <row r="6" spans="1:10" s="103" customFormat="1" ht="24.75" customHeight="1">
      <c r="A6" s="104"/>
      <c r="B6" s="198" t="s">
        <v>51</v>
      </c>
      <c r="C6" s="199" t="s">
        <v>52</v>
      </c>
      <c r="D6" s="200">
        <v>555.83</v>
      </c>
      <c r="E6" s="211">
        <v>19.1</v>
      </c>
      <c r="F6" s="104"/>
      <c r="H6" s="186"/>
      <c r="I6" s="186"/>
      <c r="J6" s="186"/>
    </row>
    <row r="7" spans="1:10" s="103" customFormat="1" ht="24.75" customHeight="1">
      <c r="A7" s="104"/>
      <c r="B7" s="198" t="s">
        <v>53</v>
      </c>
      <c r="C7" s="199" t="s">
        <v>52</v>
      </c>
      <c r="D7" s="201">
        <v>471.84</v>
      </c>
      <c r="E7" s="211">
        <v>18.8</v>
      </c>
      <c r="F7" s="104"/>
      <c r="H7" s="186"/>
      <c r="I7" s="186"/>
      <c r="J7" s="186"/>
    </row>
    <row r="8" spans="1:10" s="103" customFormat="1" ht="24.75" customHeight="1">
      <c r="A8" s="104"/>
      <c r="B8" s="198" t="s">
        <v>54</v>
      </c>
      <c r="C8" s="199" t="s">
        <v>52</v>
      </c>
      <c r="D8" s="200">
        <v>46.75</v>
      </c>
      <c r="E8" s="212">
        <v>22.6</v>
      </c>
      <c r="F8" s="104"/>
      <c r="H8" s="186"/>
      <c r="I8" s="186"/>
      <c r="J8" s="186"/>
    </row>
    <row r="9" spans="1:10" s="103" customFormat="1" ht="24.75" customHeight="1">
      <c r="A9" s="104"/>
      <c r="B9" s="198" t="s">
        <v>55</v>
      </c>
      <c r="C9" s="199" t="s">
        <v>52</v>
      </c>
      <c r="D9" s="202">
        <v>1.25</v>
      </c>
      <c r="E9" s="213">
        <v>50</v>
      </c>
      <c r="F9" s="214"/>
      <c r="H9" s="186"/>
      <c r="I9" s="186"/>
      <c r="J9" s="186"/>
    </row>
    <row r="10" spans="1:10" s="103" customFormat="1" ht="24.75" customHeight="1">
      <c r="A10" s="104"/>
      <c r="B10" s="198" t="s">
        <v>56</v>
      </c>
      <c r="C10" s="199" t="s">
        <v>52</v>
      </c>
      <c r="D10" s="203">
        <v>56.14</v>
      </c>
      <c r="E10" s="215">
        <v>18.6</v>
      </c>
      <c r="F10" s="104"/>
      <c r="H10" s="216"/>
      <c r="I10" s="216"/>
      <c r="J10" s="218"/>
    </row>
    <row r="11" spans="1:10" s="103" customFormat="1" ht="24.75" customHeight="1">
      <c r="A11" s="104"/>
      <c r="B11" s="198" t="s">
        <v>57</v>
      </c>
      <c r="C11" s="199" t="s">
        <v>52</v>
      </c>
      <c r="D11" s="204">
        <v>25.34</v>
      </c>
      <c r="E11" s="213">
        <v>5.4</v>
      </c>
      <c r="F11" s="104"/>
      <c r="H11" s="216"/>
      <c r="I11" s="216"/>
      <c r="J11" s="218"/>
    </row>
    <row r="12" spans="1:10" s="103" customFormat="1" ht="24.75" customHeight="1">
      <c r="A12" s="104"/>
      <c r="B12" s="198" t="s">
        <v>58</v>
      </c>
      <c r="C12" s="205" t="s">
        <v>50</v>
      </c>
      <c r="D12" s="197">
        <v>8.4</v>
      </c>
      <c r="E12" s="211">
        <v>0.2</v>
      </c>
      <c r="F12" s="104"/>
      <c r="H12" s="186"/>
      <c r="I12" s="186"/>
      <c r="J12" s="186"/>
    </row>
    <row r="13" spans="1:10" s="103" customFormat="1" ht="24.75" customHeight="1">
      <c r="A13" s="104"/>
      <c r="B13" s="198" t="s">
        <v>59</v>
      </c>
      <c r="C13" s="205" t="s">
        <v>50</v>
      </c>
      <c r="D13" s="197">
        <v>52.2</v>
      </c>
      <c r="E13" s="211">
        <v>-2.5</v>
      </c>
      <c r="F13" s="104"/>
      <c r="H13" s="186"/>
      <c r="I13" s="186"/>
      <c r="J13" s="186"/>
    </row>
    <row r="14" spans="1:10" s="103" customFormat="1" ht="24.75" customHeight="1">
      <c r="A14" s="104"/>
      <c r="B14" s="206" t="s">
        <v>60</v>
      </c>
      <c r="C14" s="207" t="s">
        <v>50</v>
      </c>
      <c r="D14" s="208">
        <v>84.9</v>
      </c>
      <c r="E14" s="217">
        <v>-0.2</v>
      </c>
      <c r="F14" s="104"/>
      <c r="H14" s="186"/>
      <c r="I14" s="186"/>
      <c r="J14" s="186"/>
    </row>
    <row r="15" spans="1:10" s="103" customFormat="1" ht="21" customHeight="1">
      <c r="A15" s="104"/>
      <c r="B15" s="209" t="s">
        <v>61</v>
      </c>
      <c r="C15" s="209"/>
      <c r="D15" s="209"/>
      <c r="E15" s="209"/>
      <c r="F15" s="104"/>
      <c r="H15" s="186"/>
      <c r="I15" s="186"/>
      <c r="J15" s="186"/>
    </row>
  </sheetData>
  <sheetProtection/>
  <mergeCells count="3">
    <mergeCell ref="B1:E1"/>
    <mergeCell ref="D2:E2"/>
    <mergeCell ref="B15:E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2"/>
  <sheetViews>
    <sheetView workbookViewId="0" topLeftCell="A1">
      <selection activeCell="B29" sqref="B29"/>
    </sheetView>
  </sheetViews>
  <sheetFormatPr defaultColWidth="11.00390625" defaultRowHeight="19.5" customHeight="1"/>
  <cols>
    <col min="1" max="1" width="7.875" style="103" bestFit="1" customWidth="1"/>
    <col min="2" max="2" width="35.375" style="103" customWidth="1"/>
    <col min="3" max="3" width="12.50390625" style="103" customWidth="1"/>
    <col min="4" max="4" width="15.25390625" style="103" customWidth="1"/>
    <col min="5" max="5" width="11.00390625" style="104" customWidth="1"/>
    <col min="6" max="16384" width="11.00390625" style="103" customWidth="1"/>
  </cols>
  <sheetData>
    <row r="1" spans="2:4" ht="19.5" customHeight="1">
      <c r="B1" s="104"/>
      <c r="C1" s="104"/>
      <c r="D1" s="104"/>
    </row>
    <row r="2" spans="2:4" ht="19.5" customHeight="1">
      <c r="B2" s="161" t="s">
        <v>62</v>
      </c>
      <c r="C2" s="162"/>
      <c r="D2" s="162"/>
    </row>
    <row r="3" spans="2:4" ht="19.5" customHeight="1">
      <c r="B3" s="163"/>
      <c r="C3" s="133"/>
      <c r="D3" s="133"/>
    </row>
    <row r="4" spans="2:4" ht="24.75" customHeight="1">
      <c r="B4" s="107" t="s">
        <v>63</v>
      </c>
      <c r="C4" s="108" t="s">
        <v>2</v>
      </c>
      <c r="D4" s="122" t="s">
        <v>3</v>
      </c>
    </row>
    <row r="5" spans="2:5" ht="24.75" customHeight="1">
      <c r="B5" s="164" t="s">
        <v>64</v>
      </c>
      <c r="C5" s="71">
        <v>9.8</v>
      </c>
      <c r="D5" s="68">
        <v>10.6</v>
      </c>
      <c r="E5" s="184"/>
    </row>
    <row r="6" spans="2:5" s="160" customFormat="1" ht="24.75" customHeight="1">
      <c r="B6" s="165" t="s">
        <v>65</v>
      </c>
      <c r="C6" s="166"/>
      <c r="D6" s="167"/>
      <c r="E6" s="184"/>
    </row>
    <row r="7" spans="2:5" ht="24.75" customHeight="1">
      <c r="B7" s="168" t="s">
        <v>66</v>
      </c>
      <c r="C7" s="71">
        <v>-5.1</v>
      </c>
      <c r="D7" s="81">
        <v>10</v>
      </c>
      <c r="E7" s="184"/>
    </row>
    <row r="8" spans="2:5" ht="24.75" customHeight="1">
      <c r="B8" s="168" t="s">
        <v>67</v>
      </c>
      <c r="C8" s="71">
        <v>32.1</v>
      </c>
      <c r="D8" s="81">
        <v>-28.1</v>
      </c>
      <c r="E8" s="184"/>
    </row>
    <row r="9" spans="2:5" ht="24.75" customHeight="1">
      <c r="B9" s="168" t="s">
        <v>68</v>
      </c>
      <c r="C9" s="71">
        <v>15.3</v>
      </c>
      <c r="D9" s="81">
        <v>65</v>
      </c>
      <c r="E9" s="184"/>
    </row>
    <row r="10" spans="2:5" ht="24.75" customHeight="1">
      <c r="B10" s="165" t="s">
        <v>69</v>
      </c>
      <c r="C10" s="166"/>
      <c r="D10" s="167"/>
      <c r="E10" s="184"/>
    </row>
    <row r="11" spans="2:5" ht="24.75" customHeight="1">
      <c r="B11" s="169" t="s">
        <v>70</v>
      </c>
      <c r="C11" s="71">
        <v>74.1</v>
      </c>
      <c r="D11" s="81">
        <v>46.6</v>
      </c>
      <c r="E11" s="184"/>
    </row>
    <row r="12" spans="2:5" ht="24.75" customHeight="1">
      <c r="B12" s="169" t="s">
        <v>71</v>
      </c>
      <c r="C12" s="71">
        <v>5.5</v>
      </c>
      <c r="D12" s="81">
        <v>10.5</v>
      </c>
      <c r="E12" s="184"/>
    </row>
    <row r="13" spans="2:5" ht="24.75" customHeight="1">
      <c r="B13" s="169" t="s">
        <v>72</v>
      </c>
      <c r="C13" s="71">
        <v>7</v>
      </c>
      <c r="D13" s="81">
        <v>10.2</v>
      </c>
      <c r="E13" s="184"/>
    </row>
    <row r="14" spans="2:5" ht="24.75" customHeight="1">
      <c r="B14" s="170" t="s">
        <v>73</v>
      </c>
      <c r="C14" s="171">
        <v>6</v>
      </c>
      <c r="D14" s="172">
        <v>7.8</v>
      </c>
      <c r="E14" s="184"/>
    </row>
    <row r="15" spans="2:5" ht="24.75" customHeight="1">
      <c r="B15" s="173"/>
      <c r="C15" s="174"/>
      <c r="D15" s="174"/>
      <c r="E15" s="184"/>
    </row>
    <row r="16" spans="2:5" ht="24.75" customHeight="1">
      <c r="B16" s="175" t="s">
        <v>63</v>
      </c>
      <c r="C16" s="176" t="s">
        <v>13</v>
      </c>
      <c r="D16" s="136" t="s">
        <v>74</v>
      </c>
      <c r="E16" s="184"/>
    </row>
    <row r="17" spans="2:5" ht="24.75" customHeight="1">
      <c r="B17" s="169" t="s">
        <v>75</v>
      </c>
      <c r="C17" s="177" t="s">
        <v>76</v>
      </c>
      <c r="D17" s="81">
        <v>7.3</v>
      </c>
      <c r="E17" s="184"/>
    </row>
    <row r="18" spans="2:4" ht="24.75" customHeight="1">
      <c r="B18" s="169" t="s">
        <v>77</v>
      </c>
      <c r="C18" s="177">
        <v>11.42</v>
      </c>
      <c r="D18" s="178">
        <v>3222.4</v>
      </c>
    </row>
    <row r="19" spans="2:4" ht="24.75" customHeight="1">
      <c r="B19" s="179" t="s">
        <v>78</v>
      </c>
      <c r="C19" s="180">
        <v>750.36</v>
      </c>
      <c r="D19" s="81">
        <v>5.1</v>
      </c>
    </row>
    <row r="20" spans="2:4" ht="24.75" customHeight="1">
      <c r="B20" s="179" t="s">
        <v>79</v>
      </c>
      <c r="C20" s="180">
        <v>11.94</v>
      </c>
      <c r="D20" s="178">
        <v>-79.1</v>
      </c>
    </row>
    <row r="21" spans="2:4" ht="24.75" customHeight="1">
      <c r="B21" s="179" t="s">
        <v>80</v>
      </c>
      <c r="C21" s="180">
        <v>67.27</v>
      </c>
      <c r="D21" s="81">
        <v>-31.1</v>
      </c>
    </row>
    <row r="22" spans="2:4" ht="24.75" customHeight="1">
      <c r="B22" s="181" t="s">
        <v>81</v>
      </c>
      <c r="C22" s="182">
        <v>81.23</v>
      </c>
      <c r="D22" s="183">
        <v>-3.3</v>
      </c>
    </row>
  </sheetData>
  <sheetProtection/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G15" sqref="G15"/>
    </sheetView>
  </sheetViews>
  <sheetFormatPr defaultColWidth="7.875" defaultRowHeight="32.25" customHeight="1"/>
  <cols>
    <col min="1" max="1" width="7.875" style="104" customWidth="1"/>
    <col min="2" max="2" width="25.375" style="104" customWidth="1"/>
    <col min="3" max="3" width="12.25390625" style="104" customWidth="1"/>
    <col min="4" max="4" width="10.875" style="104" customWidth="1"/>
    <col min="5" max="5" width="9.50390625" style="104" customWidth="1"/>
    <col min="6" max="6" width="6.875" style="104" customWidth="1"/>
    <col min="7" max="7" width="11.25390625" style="104" bestFit="1" customWidth="1"/>
    <col min="8" max="16384" width="7.875" style="104" customWidth="1"/>
  </cols>
  <sheetData>
    <row r="1" spans="2:6" ht="24.75" customHeight="1">
      <c r="B1" s="131" t="s">
        <v>82</v>
      </c>
      <c r="C1" s="131"/>
      <c r="D1" s="131"/>
      <c r="E1" s="154"/>
      <c r="F1" s="155"/>
    </row>
    <row r="2" spans="2:6" ht="24.75" customHeight="1">
      <c r="B2" s="132"/>
      <c r="C2" s="133" t="s">
        <v>83</v>
      </c>
      <c r="D2" s="134"/>
      <c r="E2" s="154"/>
      <c r="F2" s="155"/>
    </row>
    <row r="3" spans="2:6" ht="24.75" customHeight="1">
      <c r="B3" s="135" t="s">
        <v>84</v>
      </c>
      <c r="C3" s="108" t="s">
        <v>13</v>
      </c>
      <c r="D3" s="136" t="s">
        <v>74</v>
      </c>
      <c r="E3" s="154"/>
      <c r="F3" s="155"/>
    </row>
    <row r="4" spans="2:6" ht="24.75" customHeight="1">
      <c r="B4" s="137" t="s">
        <v>85</v>
      </c>
      <c r="C4" s="138">
        <v>200.02</v>
      </c>
      <c r="D4" s="139">
        <v>3.6</v>
      </c>
      <c r="E4" s="156"/>
      <c r="F4" s="155"/>
    </row>
    <row r="5" spans="2:6" ht="24.75" customHeight="1">
      <c r="B5" s="137" t="s">
        <v>86</v>
      </c>
      <c r="C5" s="140">
        <v>66.12</v>
      </c>
      <c r="D5" s="141">
        <v>10.3</v>
      </c>
      <c r="E5" s="154"/>
      <c r="F5" s="155"/>
    </row>
    <row r="6" spans="2:6" ht="24.75" customHeight="1">
      <c r="B6" s="142" t="s">
        <v>87</v>
      </c>
      <c r="C6" s="143"/>
      <c r="D6" s="144"/>
      <c r="E6" s="154"/>
      <c r="F6" s="155"/>
    </row>
    <row r="7" spans="2:6" ht="24.75" customHeight="1">
      <c r="B7" s="137" t="s">
        <v>88</v>
      </c>
      <c r="C7" s="145">
        <v>135.23</v>
      </c>
      <c r="D7" s="146">
        <v>3.4</v>
      </c>
      <c r="E7" s="157"/>
      <c r="F7" s="155"/>
    </row>
    <row r="8" spans="2:6" ht="24.75" customHeight="1">
      <c r="B8" s="137" t="s">
        <v>89</v>
      </c>
      <c r="C8" s="147">
        <v>64.79</v>
      </c>
      <c r="D8" s="141">
        <v>4</v>
      </c>
      <c r="E8" s="158"/>
      <c r="F8" s="155"/>
    </row>
    <row r="9" spans="2:6" ht="24.75" customHeight="1">
      <c r="B9" s="142" t="s">
        <v>90</v>
      </c>
      <c r="C9" s="143"/>
      <c r="D9" s="144"/>
      <c r="E9" s="158"/>
      <c r="F9" s="155"/>
    </row>
    <row r="10" spans="2:6" ht="24.75" customHeight="1">
      <c r="B10" s="137" t="s">
        <v>91</v>
      </c>
      <c r="C10" s="148">
        <v>28.49</v>
      </c>
      <c r="D10" s="149">
        <v>5.4</v>
      </c>
      <c r="E10" s="157"/>
      <c r="F10" s="155"/>
    </row>
    <row r="11" spans="2:4" ht="24.75" customHeight="1">
      <c r="B11" s="137" t="s">
        <v>92</v>
      </c>
      <c r="C11" s="148">
        <v>132.57</v>
      </c>
      <c r="D11" s="149">
        <v>2</v>
      </c>
    </row>
    <row r="12" spans="2:4" ht="24.75" customHeight="1">
      <c r="B12" s="137" t="s">
        <v>93</v>
      </c>
      <c r="C12" s="148">
        <v>1.83</v>
      </c>
      <c r="D12" s="149">
        <v>7.8</v>
      </c>
    </row>
    <row r="13" spans="2:5" ht="24.75" customHeight="1">
      <c r="B13" s="137" t="s">
        <v>94</v>
      </c>
      <c r="C13" s="148">
        <v>37.13</v>
      </c>
      <c r="D13" s="149">
        <v>7.9</v>
      </c>
      <c r="E13" s="159"/>
    </row>
    <row r="14" spans="2:4" ht="24.75" customHeight="1">
      <c r="B14" s="64" t="s">
        <v>95</v>
      </c>
      <c r="C14" s="150">
        <v>2.16</v>
      </c>
      <c r="D14" s="151">
        <v>191.1</v>
      </c>
    </row>
    <row r="15" spans="2:4" ht="24.75" customHeight="1">
      <c r="B15" s="152" t="s">
        <v>96</v>
      </c>
      <c r="C15" s="153">
        <v>0.99</v>
      </c>
      <c r="D15" s="130">
        <v>55.3</v>
      </c>
    </row>
  </sheetData>
  <sheetProtection/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1:F18"/>
  <sheetViews>
    <sheetView workbookViewId="0" topLeftCell="C1">
      <selection activeCell="G14" sqref="G14"/>
    </sheetView>
  </sheetViews>
  <sheetFormatPr defaultColWidth="7.875" defaultRowHeight="21.75" customHeight="1"/>
  <cols>
    <col min="1" max="1" width="7.875" style="103" customWidth="1"/>
    <col min="2" max="2" width="7.875" style="104" customWidth="1"/>
    <col min="3" max="3" width="29.25390625" style="103" customWidth="1"/>
    <col min="4" max="4" width="11.50390625" style="103" customWidth="1"/>
    <col min="5" max="5" width="11.00390625" style="103" customWidth="1"/>
    <col min="6" max="6" width="8.625" style="103" customWidth="1"/>
    <col min="7" max="7" width="10.625" style="104" bestFit="1" customWidth="1"/>
    <col min="8" max="16384" width="7.875" style="103" customWidth="1"/>
  </cols>
  <sheetData>
    <row r="1" spans="3:6" ht="29.25" customHeight="1">
      <c r="C1" s="105" t="s">
        <v>97</v>
      </c>
      <c r="D1" s="105"/>
      <c r="E1" s="105"/>
      <c r="F1" s="121"/>
    </row>
    <row r="2" spans="3:6" ht="29.25" customHeight="1">
      <c r="C2" s="106"/>
      <c r="D2" s="104"/>
      <c r="E2" s="104" t="s">
        <v>83</v>
      </c>
      <c r="F2" s="106"/>
    </row>
    <row r="3" spans="3:5" ht="24.75" customHeight="1">
      <c r="C3" s="107" t="s">
        <v>63</v>
      </c>
      <c r="D3" s="108" t="s">
        <v>13</v>
      </c>
      <c r="E3" s="122" t="s">
        <v>74</v>
      </c>
    </row>
    <row r="4" spans="3:5" ht="24.75" customHeight="1">
      <c r="C4" s="109" t="s">
        <v>98</v>
      </c>
      <c r="D4" s="110">
        <v>24.89</v>
      </c>
      <c r="E4" s="123">
        <v>29.2</v>
      </c>
    </row>
    <row r="5" spans="3:5" ht="24.75" customHeight="1">
      <c r="C5" s="109" t="s">
        <v>99</v>
      </c>
      <c r="D5" s="110">
        <v>12.46</v>
      </c>
      <c r="E5" s="124">
        <v>8.4</v>
      </c>
    </row>
    <row r="6" spans="3:6" ht="24.75" customHeight="1">
      <c r="C6" s="109" t="s">
        <v>100</v>
      </c>
      <c r="D6" s="111">
        <v>103.15</v>
      </c>
      <c r="E6" s="125">
        <v>12.1</v>
      </c>
      <c r="F6" s="126"/>
    </row>
    <row r="7" spans="3:6" ht="24.75" customHeight="1">
      <c r="C7" s="109" t="s">
        <v>101</v>
      </c>
      <c r="D7" s="112">
        <v>29.43</v>
      </c>
      <c r="E7" s="125">
        <v>-19.1</v>
      </c>
      <c r="F7" s="127"/>
    </row>
    <row r="8" spans="3:5" ht="24.75" customHeight="1">
      <c r="C8" s="109" t="s">
        <v>102</v>
      </c>
      <c r="D8" s="113">
        <v>0.0014</v>
      </c>
      <c r="E8" s="125">
        <v>-98.4</v>
      </c>
    </row>
    <row r="9" spans="3:5" ht="24.75" customHeight="1">
      <c r="C9" s="109" t="s">
        <v>103</v>
      </c>
      <c r="D9" s="114">
        <v>17.44</v>
      </c>
      <c r="E9" s="125">
        <v>3.1</v>
      </c>
    </row>
    <row r="10" spans="3:6" ht="24.75" customHeight="1">
      <c r="C10" s="109" t="s">
        <v>104</v>
      </c>
      <c r="D10" s="114">
        <v>11.99</v>
      </c>
      <c r="E10" s="128">
        <v>-38.2</v>
      </c>
      <c r="F10" s="120"/>
    </row>
    <row r="11" spans="3:5" ht="24.75" customHeight="1">
      <c r="C11" s="109" t="s">
        <v>105</v>
      </c>
      <c r="D11" s="115">
        <v>1963.49</v>
      </c>
      <c r="E11" s="129">
        <v>11.2</v>
      </c>
    </row>
    <row r="12" spans="3:5" ht="24.75" customHeight="1">
      <c r="C12" s="109" t="s">
        <v>106</v>
      </c>
      <c r="D12" s="116">
        <v>1502.8</v>
      </c>
      <c r="E12" s="129">
        <v>12.7</v>
      </c>
    </row>
    <row r="13" spans="3:5" ht="24.75" customHeight="1">
      <c r="C13" s="109" t="s">
        <v>107</v>
      </c>
      <c r="D13" s="117">
        <v>1224.09</v>
      </c>
      <c r="E13" s="129">
        <v>14.6</v>
      </c>
    </row>
    <row r="14" spans="3:5" ht="24.75" customHeight="1">
      <c r="C14" s="109" t="s">
        <v>108</v>
      </c>
      <c r="D14" s="117">
        <v>237.71</v>
      </c>
      <c r="E14" s="129">
        <v>20.8</v>
      </c>
    </row>
    <row r="15" spans="3:5" ht="24.75" customHeight="1">
      <c r="C15" s="109" t="s">
        <v>109</v>
      </c>
      <c r="D15" s="117">
        <v>929.37</v>
      </c>
      <c r="E15" s="129">
        <v>10.9</v>
      </c>
    </row>
    <row r="16" spans="3:5" ht="24.75" customHeight="1">
      <c r="C16" s="118" t="s">
        <v>110</v>
      </c>
      <c r="D16" s="119">
        <v>57</v>
      </c>
      <c r="E16" s="130">
        <v>73.1</v>
      </c>
    </row>
    <row r="17" ht="21.75" customHeight="1">
      <c r="C17" s="103" t="s">
        <v>111</v>
      </c>
    </row>
    <row r="18" ht="21.75" customHeight="1">
      <c r="D18" s="120"/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B55" sqref="B55"/>
    </sheetView>
  </sheetViews>
  <sheetFormatPr defaultColWidth="8.00390625" defaultRowHeight="19.5" customHeight="1"/>
  <cols>
    <col min="1" max="1" width="39.50390625" style="48" customWidth="1"/>
    <col min="2" max="2" width="11.375" style="49" customWidth="1"/>
    <col min="3" max="3" width="11.125" style="50" customWidth="1"/>
    <col min="4" max="5" width="11.875" style="51" customWidth="1"/>
    <col min="6" max="6" width="10.00390625" style="48" customWidth="1"/>
    <col min="7" max="7" width="8.00390625" style="48" customWidth="1"/>
    <col min="8" max="8" width="9.125" style="48" customWidth="1"/>
    <col min="9" max="9" width="8.75390625" style="48" customWidth="1"/>
    <col min="10" max="10" width="9.125" style="48" customWidth="1"/>
    <col min="11" max="11" width="9.875" style="48" customWidth="1"/>
    <col min="12" max="12" width="10.25390625" style="48" customWidth="1"/>
    <col min="13" max="13" width="10.00390625" style="48" customWidth="1"/>
    <col min="14" max="221" width="6.625" style="48" customWidth="1"/>
    <col min="222" max="16384" width="8.00390625" style="52" customWidth="1"/>
  </cols>
  <sheetData>
    <row r="1" spans="1:3" ht="25.5" customHeight="1">
      <c r="A1" s="53" t="s">
        <v>112</v>
      </c>
      <c r="B1" s="53"/>
      <c r="C1" s="53"/>
    </row>
    <row r="2" spans="1:3" ht="23.25" customHeight="1">
      <c r="A2" s="54"/>
      <c r="B2" s="55"/>
      <c r="C2" s="56" t="s">
        <v>113</v>
      </c>
    </row>
    <row r="3" spans="1:3" ht="24.75" customHeight="1">
      <c r="A3" s="57" t="s">
        <v>114</v>
      </c>
      <c r="B3" s="58" t="s">
        <v>115</v>
      </c>
      <c r="C3" s="59" t="s">
        <v>14</v>
      </c>
    </row>
    <row r="4" spans="1:5" ht="24.75" customHeight="1">
      <c r="A4" s="60" t="s">
        <v>116</v>
      </c>
      <c r="B4" s="61" t="s">
        <v>76</v>
      </c>
      <c r="C4" s="62">
        <v>10.6</v>
      </c>
      <c r="D4" s="63"/>
      <c r="E4" s="94"/>
    </row>
    <row r="5" spans="1:5" ht="24.75" customHeight="1">
      <c r="A5" s="64" t="s">
        <v>117</v>
      </c>
      <c r="B5" s="61" t="s">
        <v>76</v>
      </c>
      <c r="C5" s="62">
        <v>14.7</v>
      </c>
      <c r="D5" s="63"/>
      <c r="E5" s="94"/>
    </row>
    <row r="6" spans="1:5" ht="24.75" customHeight="1">
      <c r="A6" s="64" t="s">
        <v>118</v>
      </c>
      <c r="B6" s="65" t="s">
        <v>76</v>
      </c>
      <c r="C6" s="62">
        <v>7.1</v>
      </c>
      <c r="D6" s="63"/>
      <c r="E6" s="94"/>
    </row>
    <row r="7" spans="1:5" ht="24.75" customHeight="1">
      <c r="A7" s="64" t="s">
        <v>119</v>
      </c>
      <c r="B7" s="61" t="s">
        <v>76</v>
      </c>
      <c r="C7" s="62">
        <v>0.1</v>
      </c>
      <c r="D7" s="63"/>
      <c r="E7" s="94"/>
    </row>
    <row r="8" spans="1:5" ht="24.75" customHeight="1">
      <c r="A8" s="64" t="s">
        <v>120</v>
      </c>
      <c r="B8" s="61" t="s">
        <v>76</v>
      </c>
      <c r="C8" s="62">
        <v>12.5</v>
      </c>
      <c r="D8" s="63"/>
      <c r="E8" s="94"/>
    </row>
    <row r="9" spans="1:5" ht="24.75" customHeight="1">
      <c r="A9" s="64" t="s">
        <v>121</v>
      </c>
      <c r="B9" s="61" t="s">
        <v>76</v>
      </c>
      <c r="C9" s="62">
        <v>33.7</v>
      </c>
      <c r="D9" s="63"/>
      <c r="E9" s="94"/>
    </row>
    <row r="10" spans="1:5" ht="24.75" customHeight="1">
      <c r="A10" s="64" t="s">
        <v>122</v>
      </c>
      <c r="B10" s="61" t="s">
        <v>76</v>
      </c>
      <c r="C10" s="62">
        <v>33.7</v>
      </c>
      <c r="D10" s="63"/>
      <c r="E10" s="94"/>
    </row>
    <row r="11" spans="1:5" ht="24.75" customHeight="1">
      <c r="A11" s="64" t="s">
        <v>123</v>
      </c>
      <c r="B11" s="66" t="s">
        <v>76</v>
      </c>
      <c r="C11" s="62">
        <v>0.2</v>
      </c>
      <c r="D11" s="63"/>
      <c r="E11" s="94"/>
    </row>
    <row r="12" spans="1:5" ht="24.75" customHeight="1">
      <c r="A12" s="64" t="s">
        <v>124</v>
      </c>
      <c r="B12" s="66" t="s">
        <v>76</v>
      </c>
      <c r="C12" s="62">
        <v>2.1</v>
      </c>
      <c r="D12" s="63"/>
      <c r="E12" s="94"/>
    </row>
    <row r="13" spans="1:15" ht="24.75" customHeight="1">
      <c r="A13" s="60" t="s">
        <v>85</v>
      </c>
      <c r="B13" s="67">
        <v>2000202</v>
      </c>
      <c r="C13" s="68">
        <v>3.6</v>
      </c>
      <c r="D13" s="48"/>
      <c r="E13" s="73"/>
      <c r="I13" s="96"/>
      <c r="J13" s="96"/>
      <c r="K13" s="96"/>
      <c r="L13" s="96"/>
      <c r="M13" s="96"/>
      <c r="N13" s="96"/>
      <c r="O13" s="96"/>
    </row>
    <row r="14" spans="1:5" ht="24.75" customHeight="1">
      <c r="A14" s="60" t="s">
        <v>125</v>
      </c>
      <c r="B14" s="69">
        <v>835404.1</v>
      </c>
      <c r="C14" s="68">
        <v>5.6</v>
      </c>
      <c r="D14" s="48"/>
      <c r="E14" s="73"/>
    </row>
    <row r="15" spans="1:13" ht="24.75" customHeight="1">
      <c r="A15" s="60" t="s">
        <v>126</v>
      </c>
      <c r="B15" s="69">
        <v>128069.8</v>
      </c>
      <c r="C15" s="68">
        <v>5.4</v>
      </c>
      <c r="D15" s="48"/>
      <c r="E15" s="73"/>
      <c r="F15" s="95"/>
      <c r="G15" s="95"/>
      <c r="H15" s="95"/>
      <c r="I15" s="95"/>
      <c r="J15" s="95"/>
      <c r="K15" s="95"/>
      <c r="L15" s="95"/>
      <c r="M15" s="95"/>
    </row>
    <row r="16" spans="1:13" ht="24.75" customHeight="1">
      <c r="A16" s="60" t="s">
        <v>127</v>
      </c>
      <c r="B16" s="69">
        <v>102255.7</v>
      </c>
      <c r="C16" s="68">
        <v>2.4</v>
      </c>
      <c r="D16" s="48"/>
      <c r="E16" s="73"/>
      <c r="G16" s="95"/>
      <c r="H16" s="95"/>
      <c r="I16" s="95"/>
      <c r="J16" s="95"/>
      <c r="K16" s="95"/>
      <c r="L16" s="95"/>
      <c r="M16" s="95"/>
    </row>
    <row r="17" spans="1:13" ht="24.75" customHeight="1">
      <c r="A17" s="60" t="s">
        <v>128</v>
      </c>
      <c r="B17" s="69">
        <v>230429.9</v>
      </c>
      <c r="C17" s="68">
        <v>2.6</v>
      </c>
      <c r="D17" s="48"/>
      <c r="E17" s="73"/>
      <c r="G17" s="96"/>
      <c r="H17" s="96"/>
      <c r="I17" s="96"/>
      <c r="J17" s="96"/>
      <c r="K17" s="96"/>
      <c r="L17" s="96"/>
      <c r="M17" s="96"/>
    </row>
    <row r="18" spans="1:5" ht="24.75" customHeight="1">
      <c r="A18" s="60" t="s">
        <v>129</v>
      </c>
      <c r="B18" s="69">
        <v>109480.6</v>
      </c>
      <c r="C18" s="68">
        <v>5.1</v>
      </c>
      <c r="D18" s="48"/>
      <c r="E18" s="73"/>
    </row>
    <row r="19" spans="1:5" ht="24.75" customHeight="1">
      <c r="A19" s="60" t="s">
        <v>130</v>
      </c>
      <c r="B19" s="69">
        <v>265515.1</v>
      </c>
      <c r="C19" s="68">
        <v>-0.3</v>
      </c>
      <c r="D19" s="48"/>
      <c r="E19" s="73"/>
    </row>
    <row r="20" spans="1:5" ht="24.75" customHeight="1">
      <c r="A20" s="60" t="s">
        <v>131</v>
      </c>
      <c r="B20" s="69">
        <v>329046.8</v>
      </c>
      <c r="C20" s="68">
        <v>1.6</v>
      </c>
      <c r="D20" s="70"/>
      <c r="E20" s="73"/>
    </row>
    <row r="21" spans="1:5" ht="24.75" customHeight="1">
      <c r="A21" s="60" t="s">
        <v>132</v>
      </c>
      <c r="B21" s="71" t="s">
        <v>76</v>
      </c>
      <c r="C21" s="72">
        <v>4.3</v>
      </c>
      <c r="D21" s="73"/>
      <c r="E21" s="48"/>
    </row>
    <row r="22" spans="1:6" ht="24.75" customHeight="1">
      <c r="A22" s="60" t="s">
        <v>125</v>
      </c>
      <c r="B22" s="71" t="s">
        <v>76</v>
      </c>
      <c r="C22" s="74">
        <v>4.4</v>
      </c>
      <c r="D22" s="75"/>
      <c r="E22" s="48"/>
      <c r="F22" s="96"/>
    </row>
    <row r="23" spans="1:6" ht="24.75" customHeight="1">
      <c r="A23" s="60" t="s">
        <v>126</v>
      </c>
      <c r="B23" s="71" t="s">
        <v>76</v>
      </c>
      <c r="C23" s="74">
        <v>4.5</v>
      </c>
      <c r="D23" s="75"/>
      <c r="E23" s="48"/>
      <c r="F23" s="96"/>
    </row>
    <row r="24" spans="1:6" ht="24.75" customHeight="1">
      <c r="A24" s="60" t="s">
        <v>127</v>
      </c>
      <c r="B24" s="71" t="s">
        <v>76</v>
      </c>
      <c r="C24" s="74">
        <v>3.3</v>
      </c>
      <c r="D24" s="75"/>
      <c r="E24" s="48"/>
      <c r="F24" s="96"/>
    </row>
    <row r="25" spans="1:6" ht="24.75" customHeight="1">
      <c r="A25" s="60" t="s">
        <v>128</v>
      </c>
      <c r="B25" s="71" t="s">
        <v>76</v>
      </c>
      <c r="C25" s="74">
        <v>1.2</v>
      </c>
      <c r="D25" s="75"/>
      <c r="E25" s="48"/>
      <c r="F25" s="96"/>
    </row>
    <row r="26" spans="1:6" ht="24.75" customHeight="1">
      <c r="A26" s="60" t="s">
        <v>129</v>
      </c>
      <c r="B26" s="71" t="s">
        <v>76</v>
      </c>
      <c r="C26" s="74">
        <v>7.6</v>
      </c>
      <c r="D26" s="75"/>
      <c r="E26" s="48"/>
      <c r="F26" s="96"/>
    </row>
    <row r="27" spans="1:6" ht="24.75" customHeight="1">
      <c r="A27" s="60" t="s">
        <v>130</v>
      </c>
      <c r="B27" s="71" t="s">
        <v>76</v>
      </c>
      <c r="C27" s="74">
        <v>-1.4</v>
      </c>
      <c r="D27" s="75"/>
      <c r="E27" s="48"/>
      <c r="F27" s="96"/>
    </row>
    <row r="28" spans="1:12" ht="24.75" customHeight="1">
      <c r="A28" s="60" t="s">
        <v>131</v>
      </c>
      <c r="B28" s="71" t="s">
        <v>76</v>
      </c>
      <c r="C28" s="74">
        <v>1.3</v>
      </c>
      <c r="D28" s="75"/>
      <c r="E28" s="48"/>
      <c r="F28" s="96"/>
      <c r="J28" s="80"/>
      <c r="K28" s="99"/>
      <c r="L28" s="100"/>
    </row>
    <row r="29" spans="1:12" ht="24.75" customHeight="1">
      <c r="A29" s="64" t="s">
        <v>133</v>
      </c>
      <c r="B29" s="71" t="s">
        <v>76</v>
      </c>
      <c r="C29" s="74">
        <v>8.2</v>
      </c>
      <c r="D29" s="75"/>
      <c r="E29" s="48"/>
      <c r="F29" s="96"/>
      <c r="J29" s="80"/>
      <c r="K29" s="99"/>
      <c r="L29" s="101"/>
    </row>
    <row r="30" spans="1:12" ht="24.75" customHeight="1">
      <c r="A30" s="76" t="s">
        <v>134</v>
      </c>
      <c r="B30" s="77">
        <v>467452.2</v>
      </c>
      <c r="C30" s="74">
        <v>22.6</v>
      </c>
      <c r="D30" s="75"/>
      <c r="E30" s="48"/>
      <c r="F30" s="96"/>
      <c r="J30" s="80"/>
      <c r="K30" s="99"/>
      <c r="L30" s="101"/>
    </row>
    <row r="31" spans="1:12" ht="24.75" customHeight="1">
      <c r="A31" s="60" t="s">
        <v>125</v>
      </c>
      <c r="B31" s="78">
        <v>62162.7</v>
      </c>
      <c r="C31" s="79">
        <v>-10.7</v>
      </c>
      <c r="D31" s="80"/>
      <c r="E31" s="80"/>
      <c r="J31" s="80"/>
      <c r="K31" s="99"/>
      <c r="L31" s="101"/>
    </row>
    <row r="32" spans="1:12" ht="24.75" customHeight="1">
      <c r="A32" s="60" t="s">
        <v>126</v>
      </c>
      <c r="B32" s="78">
        <v>22341.6</v>
      </c>
      <c r="C32" s="79">
        <v>9.1</v>
      </c>
      <c r="D32" s="80"/>
      <c r="E32" s="80"/>
      <c r="J32" s="80"/>
      <c r="K32" s="99"/>
      <c r="L32" s="101"/>
    </row>
    <row r="33" spans="1:12" ht="24.75" customHeight="1">
      <c r="A33" s="60" t="s">
        <v>127</v>
      </c>
      <c r="B33" s="78">
        <v>62515.1</v>
      </c>
      <c r="C33" s="81">
        <v>24.3</v>
      </c>
      <c r="D33" s="80"/>
      <c r="E33" s="80"/>
      <c r="J33" s="80"/>
      <c r="K33" s="99"/>
      <c r="L33" s="101"/>
    </row>
    <row r="34" spans="1:12" ht="24.75" customHeight="1">
      <c r="A34" s="60" t="s">
        <v>128</v>
      </c>
      <c r="B34" s="78">
        <v>28255.2</v>
      </c>
      <c r="C34" s="79">
        <v>34.6</v>
      </c>
      <c r="D34" s="80"/>
      <c r="E34" s="80"/>
      <c r="J34" s="80"/>
      <c r="K34" s="99"/>
      <c r="L34" s="101"/>
    </row>
    <row r="35" spans="1:12" ht="24.75" customHeight="1">
      <c r="A35" s="60" t="s">
        <v>129</v>
      </c>
      <c r="B35" s="78">
        <v>11362.4</v>
      </c>
      <c r="C35" s="79">
        <v>8</v>
      </c>
      <c r="D35" s="80"/>
      <c r="E35" s="80"/>
      <c r="J35" s="80"/>
      <c r="K35" s="99"/>
      <c r="L35" s="101"/>
    </row>
    <row r="36" spans="1:12" ht="24.75" customHeight="1">
      <c r="A36" s="60" t="s">
        <v>130</v>
      </c>
      <c r="B36" s="78">
        <v>19058</v>
      </c>
      <c r="C36" s="79">
        <v>20.4</v>
      </c>
      <c r="D36" s="80"/>
      <c r="E36" s="80"/>
      <c r="J36" s="102"/>
      <c r="K36" s="99"/>
      <c r="L36" s="101"/>
    </row>
    <row r="37" spans="1:5" ht="24.75" customHeight="1">
      <c r="A37" s="60" t="s">
        <v>131</v>
      </c>
      <c r="B37" s="78">
        <v>48870.9</v>
      </c>
      <c r="C37" s="79">
        <v>5.1</v>
      </c>
      <c r="D37" s="80"/>
      <c r="E37" s="80"/>
    </row>
    <row r="38" spans="1:5" ht="24.75" customHeight="1">
      <c r="A38" s="60" t="s">
        <v>133</v>
      </c>
      <c r="B38" s="78">
        <v>212886.3</v>
      </c>
      <c r="C38" s="82">
        <v>44.6</v>
      </c>
      <c r="D38" s="80"/>
      <c r="E38" s="80"/>
    </row>
    <row r="39" spans="1:5" ht="24.75" customHeight="1">
      <c r="A39" s="83" t="s">
        <v>135</v>
      </c>
      <c r="B39" s="84" t="s">
        <v>76</v>
      </c>
      <c r="C39" s="85">
        <v>7.3</v>
      </c>
      <c r="D39" s="86"/>
      <c r="E39" s="80"/>
    </row>
    <row r="40" spans="1:8" ht="24.75" customHeight="1">
      <c r="A40" s="76" t="s">
        <v>125</v>
      </c>
      <c r="B40" s="84" t="s">
        <v>76</v>
      </c>
      <c r="C40" s="82">
        <v>5.3</v>
      </c>
      <c r="D40" s="80"/>
      <c r="E40" s="97"/>
      <c r="G40" s="98"/>
      <c r="H40" s="98"/>
    </row>
    <row r="41" spans="1:8" ht="24.75" customHeight="1">
      <c r="A41" s="60" t="s">
        <v>126</v>
      </c>
      <c r="B41" s="84" t="s">
        <v>76</v>
      </c>
      <c r="C41" s="82">
        <v>247.1</v>
      </c>
      <c r="D41" s="80"/>
      <c r="E41" s="97"/>
      <c r="G41" s="98"/>
      <c r="H41" s="98"/>
    </row>
    <row r="42" spans="1:8" ht="24.75" customHeight="1">
      <c r="A42" s="60" t="s">
        <v>127</v>
      </c>
      <c r="B42" s="84" t="s">
        <v>76</v>
      </c>
      <c r="C42" s="82">
        <v>17.2</v>
      </c>
      <c r="D42" s="80"/>
      <c r="E42" s="97"/>
      <c r="G42" s="98"/>
      <c r="H42" s="98"/>
    </row>
    <row r="43" spans="1:8" ht="24.75" customHeight="1">
      <c r="A43" s="60" t="s">
        <v>128</v>
      </c>
      <c r="B43" s="84" t="s">
        <v>76</v>
      </c>
      <c r="C43" s="87">
        <v>40.6</v>
      </c>
      <c r="D43" s="80"/>
      <c r="E43" s="97"/>
      <c r="G43" s="98"/>
      <c r="H43" s="98"/>
    </row>
    <row r="44" spans="1:8" ht="24.75" customHeight="1">
      <c r="A44" s="60" t="s">
        <v>129</v>
      </c>
      <c r="B44" s="84" t="s">
        <v>76</v>
      </c>
      <c r="C44" s="87">
        <v>-70.3</v>
      </c>
      <c r="D44" s="80"/>
      <c r="E44" s="97"/>
      <c r="G44" s="98"/>
      <c r="H44" s="98"/>
    </row>
    <row r="45" spans="1:8" ht="24.75" customHeight="1">
      <c r="A45" s="60" t="s">
        <v>130</v>
      </c>
      <c r="B45" s="84" t="s">
        <v>76</v>
      </c>
      <c r="C45" s="87">
        <v>17.9</v>
      </c>
      <c r="D45" s="80"/>
      <c r="E45" s="97"/>
      <c r="G45" s="98"/>
      <c r="H45" s="98"/>
    </row>
    <row r="46" spans="1:8" ht="24.75" customHeight="1">
      <c r="A46" s="60" t="s">
        <v>131</v>
      </c>
      <c r="B46" s="88" t="s">
        <v>76</v>
      </c>
      <c r="C46" s="87">
        <v>-16.6</v>
      </c>
      <c r="D46" s="80"/>
      <c r="E46" s="97"/>
      <c r="G46" s="98"/>
      <c r="H46" s="98"/>
    </row>
    <row r="47" spans="1:3" ht="19.5" customHeight="1">
      <c r="A47" s="60" t="s">
        <v>133</v>
      </c>
      <c r="B47" s="89" t="s">
        <v>76</v>
      </c>
      <c r="C47" s="87">
        <v>5.1</v>
      </c>
    </row>
    <row r="48" spans="1:3" ht="24.75" customHeight="1">
      <c r="A48" s="90" t="s">
        <v>136</v>
      </c>
      <c r="B48" s="78">
        <v>248935</v>
      </c>
      <c r="C48" s="85">
        <v>29.2</v>
      </c>
    </row>
    <row r="49" spans="1:3" ht="24.75" customHeight="1">
      <c r="A49" s="60" t="s">
        <v>137</v>
      </c>
      <c r="B49" s="78">
        <v>28795</v>
      </c>
      <c r="C49" s="85">
        <v>11.7</v>
      </c>
    </row>
    <row r="50" spans="1:3" ht="24.75" customHeight="1">
      <c r="A50" s="60" t="s">
        <v>126</v>
      </c>
      <c r="B50" s="78">
        <v>14896</v>
      </c>
      <c r="C50" s="85">
        <v>20.5</v>
      </c>
    </row>
    <row r="51" spans="1:3" ht="24.75" customHeight="1">
      <c r="A51" s="60" t="s">
        <v>127</v>
      </c>
      <c r="B51" s="78">
        <v>12298</v>
      </c>
      <c r="C51" s="85">
        <v>31.9</v>
      </c>
    </row>
    <row r="52" spans="1:3" ht="24.75" customHeight="1">
      <c r="A52" s="60" t="s">
        <v>128</v>
      </c>
      <c r="B52" s="78">
        <v>32053</v>
      </c>
      <c r="C52" s="85">
        <v>110.4</v>
      </c>
    </row>
    <row r="53" spans="1:3" ht="24.75" customHeight="1">
      <c r="A53" s="60" t="s">
        <v>129</v>
      </c>
      <c r="B53" s="78">
        <v>18426</v>
      </c>
      <c r="C53" s="85">
        <v>24.8</v>
      </c>
    </row>
    <row r="54" spans="1:3" ht="24.75" customHeight="1">
      <c r="A54" s="60" t="s">
        <v>130</v>
      </c>
      <c r="B54" s="78">
        <v>24542</v>
      </c>
      <c r="C54" s="85">
        <v>26.2</v>
      </c>
    </row>
    <row r="55" spans="1:3" ht="24.75" customHeight="1">
      <c r="A55" s="91" t="s">
        <v>131</v>
      </c>
      <c r="B55" s="92">
        <v>37847</v>
      </c>
      <c r="C55" s="93">
        <v>18.6</v>
      </c>
    </row>
    <row r="56" ht="19.5" customHeight="1">
      <c r="A56" s="48" t="s">
        <v>138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zoomScale="85" zoomScaleNormal="85" workbookViewId="0" topLeftCell="A1">
      <selection activeCell="I21" sqref="I21"/>
    </sheetView>
  </sheetViews>
  <sheetFormatPr defaultColWidth="9.375" defaultRowHeight="30" customHeight="1"/>
  <cols>
    <col min="1" max="1" width="6.125" style="29" customWidth="1"/>
    <col min="2" max="2" width="16.125" style="28" customWidth="1"/>
    <col min="3" max="3" width="16.375" style="28" customWidth="1"/>
    <col min="4" max="4" width="11.625" style="28" customWidth="1"/>
    <col min="5" max="5" width="14.25390625" style="28" customWidth="1"/>
    <col min="6" max="6" width="12.25390625" style="28" customWidth="1"/>
    <col min="7" max="16384" width="9.375" style="28" customWidth="1"/>
  </cols>
  <sheetData>
    <row r="1" spans="1:6" ht="30" customHeight="1">
      <c r="A1" s="29"/>
      <c r="B1" s="2" t="s">
        <v>139</v>
      </c>
      <c r="C1" s="2"/>
      <c r="D1" s="2"/>
      <c r="E1" s="2"/>
      <c r="F1" s="2"/>
    </row>
    <row r="2" spans="2:5" ht="30" customHeight="1">
      <c r="B2" s="2"/>
      <c r="C2" s="2"/>
      <c r="D2" s="2"/>
      <c r="E2" s="2"/>
    </row>
    <row r="3" spans="2:6" ht="24.75" customHeight="1">
      <c r="B3" s="4" t="s">
        <v>140</v>
      </c>
      <c r="C3" s="30" t="s">
        <v>141</v>
      </c>
      <c r="D3" s="31"/>
      <c r="E3" s="43" t="s">
        <v>64</v>
      </c>
      <c r="F3" s="43"/>
    </row>
    <row r="4" spans="2:6" ht="24.75" customHeight="1">
      <c r="B4" s="32"/>
      <c r="C4" s="8" t="s">
        <v>142</v>
      </c>
      <c r="D4" s="12" t="s">
        <v>143</v>
      </c>
      <c r="E4" s="44" t="s">
        <v>142</v>
      </c>
      <c r="F4" s="12" t="s">
        <v>143</v>
      </c>
    </row>
    <row r="5" spans="2:6" ht="24.75" customHeight="1">
      <c r="B5" s="7" t="s">
        <v>144</v>
      </c>
      <c r="C5" s="33">
        <v>3.3</v>
      </c>
      <c r="D5" s="34" t="s">
        <v>76</v>
      </c>
      <c r="E5" s="33">
        <v>6.2</v>
      </c>
      <c r="F5" s="34" t="s">
        <v>76</v>
      </c>
    </row>
    <row r="6" spans="2:6" ht="24.75" customHeight="1">
      <c r="B6" s="7" t="s">
        <v>145</v>
      </c>
      <c r="C6" s="22">
        <v>6.1</v>
      </c>
      <c r="D6" s="34" t="s">
        <v>76</v>
      </c>
      <c r="E6" s="23">
        <v>7.7</v>
      </c>
      <c r="F6" s="12" t="s">
        <v>76</v>
      </c>
    </row>
    <row r="7" spans="2:6" ht="24.75" customHeight="1">
      <c r="B7" s="7" t="s">
        <v>146</v>
      </c>
      <c r="C7" s="22">
        <v>7.4</v>
      </c>
      <c r="D7" s="35">
        <f>RANK(C7,$C$7:$C$27)</f>
        <v>5</v>
      </c>
      <c r="E7" s="23">
        <v>4.3</v>
      </c>
      <c r="F7" s="35">
        <f aca="true" t="shared" si="0" ref="F7:F27">RANK(E7,E$7:E$27)</f>
        <v>19</v>
      </c>
    </row>
    <row r="8" spans="2:6" ht="24.75" customHeight="1">
      <c r="B8" s="7" t="s">
        <v>147</v>
      </c>
      <c r="C8" s="22">
        <v>1.8</v>
      </c>
      <c r="D8" s="35">
        <f aca="true" t="shared" si="1" ref="D8:D27">RANK(C8,$C$7:$C$27)</f>
        <v>18</v>
      </c>
      <c r="E8" s="23">
        <v>7.7</v>
      </c>
      <c r="F8" s="35">
        <f t="shared" si="0"/>
        <v>17</v>
      </c>
    </row>
    <row r="9" spans="2:6" ht="24.75" customHeight="1">
      <c r="B9" s="7" t="s">
        <v>148</v>
      </c>
      <c r="C9" s="22">
        <v>5.9</v>
      </c>
      <c r="D9" s="35">
        <f t="shared" si="1"/>
        <v>11</v>
      </c>
      <c r="E9" s="23">
        <v>10.6</v>
      </c>
      <c r="F9" s="35">
        <f t="shared" si="0"/>
        <v>13</v>
      </c>
    </row>
    <row r="10" spans="2:9" ht="24.75" customHeight="1">
      <c r="B10" s="7" t="s">
        <v>149</v>
      </c>
      <c r="C10" s="22">
        <v>7.1</v>
      </c>
      <c r="D10" s="35">
        <f t="shared" si="1"/>
        <v>7</v>
      </c>
      <c r="E10" s="23">
        <v>10.9</v>
      </c>
      <c r="F10" s="35">
        <f t="shared" si="0"/>
        <v>10</v>
      </c>
      <c r="I10" s="47"/>
    </row>
    <row r="11" spans="2:9" ht="24.75" customHeight="1">
      <c r="B11" s="7" t="s">
        <v>150</v>
      </c>
      <c r="C11" s="22">
        <v>5.6</v>
      </c>
      <c r="D11" s="35">
        <f t="shared" si="1"/>
        <v>13</v>
      </c>
      <c r="E11" s="23">
        <v>10.8</v>
      </c>
      <c r="F11" s="35">
        <f t="shared" si="0"/>
        <v>11</v>
      </c>
      <c r="I11" s="47"/>
    </row>
    <row r="12" spans="2:9" ht="24.75" customHeight="1">
      <c r="B12" s="7" t="s">
        <v>151</v>
      </c>
      <c r="C12" s="22">
        <v>7.1</v>
      </c>
      <c r="D12" s="35">
        <f t="shared" si="1"/>
        <v>7</v>
      </c>
      <c r="E12" s="23">
        <v>11.5</v>
      </c>
      <c r="F12" s="35">
        <f t="shared" si="0"/>
        <v>4</v>
      </c>
      <c r="I12" s="47"/>
    </row>
    <row r="13" spans="2:7" ht="24.75" customHeight="1">
      <c r="B13" s="36" t="s">
        <v>152</v>
      </c>
      <c r="C13" s="37">
        <v>4.3</v>
      </c>
      <c r="D13" s="38">
        <f t="shared" si="1"/>
        <v>15</v>
      </c>
      <c r="E13" s="45">
        <v>10.6</v>
      </c>
      <c r="F13" s="38">
        <f t="shared" si="0"/>
        <v>13</v>
      </c>
      <c r="G13" s="46"/>
    </row>
    <row r="14" spans="2:6" ht="24.75" customHeight="1">
      <c r="B14" s="7" t="s">
        <v>153</v>
      </c>
      <c r="C14" s="22">
        <v>7.1</v>
      </c>
      <c r="D14" s="35">
        <f t="shared" si="1"/>
        <v>7</v>
      </c>
      <c r="E14" s="23">
        <v>10.7</v>
      </c>
      <c r="F14" s="35">
        <f t="shared" si="0"/>
        <v>12</v>
      </c>
    </row>
    <row r="15" spans="2:6" ht="24.75" customHeight="1">
      <c r="B15" s="7" t="s">
        <v>154</v>
      </c>
      <c r="C15" s="22">
        <v>4.9</v>
      </c>
      <c r="D15" s="35">
        <f t="shared" si="1"/>
        <v>14</v>
      </c>
      <c r="E15" s="23">
        <v>11.1</v>
      </c>
      <c r="F15" s="35">
        <f t="shared" si="0"/>
        <v>8</v>
      </c>
    </row>
    <row r="16" spans="2:6" ht="24.75" customHeight="1">
      <c r="B16" s="7" t="s">
        <v>155</v>
      </c>
      <c r="C16" s="22">
        <v>8.1</v>
      </c>
      <c r="D16" s="35">
        <f t="shared" si="1"/>
        <v>3</v>
      </c>
      <c r="E16" s="23">
        <v>11</v>
      </c>
      <c r="F16" s="35">
        <f t="shared" si="0"/>
        <v>9</v>
      </c>
    </row>
    <row r="17" spans="2:6" ht="24.75" customHeight="1">
      <c r="B17" s="39" t="s">
        <v>156</v>
      </c>
      <c r="C17" s="40">
        <v>3.6</v>
      </c>
      <c r="D17" s="35">
        <f t="shared" si="1"/>
        <v>17</v>
      </c>
      <c r="E17" s="23">
        <v>11.3</v>
      </c>
      <c r="F17" s="35">
        <f t="shared" si="0"/>
        <v>6</v>
      </c>
    </row>
    <row r="18" spans="2:6" ht="24.75" customHeight="1">
      <c r="B18" s="7" t="s">
        <v>157</v>
      </c>
      <c r="C18" s="22">
        <v>7.5</v>
      </c>
      <c r="D18" s="35">
        <f t="shared" si="1"/>
        <v>4</v>
      </c>
      <c r="E18" s="23">
        <v>11.9</v>
      </c>
      <c r="F18" s="35">
        <f t="shared" si="0"/>
        <v>2</v>
      </c>
    </row>
    <row r="19" spans="2:6" ht="24.75" customHeight="1">
      <c r="B19" s="7" t="s">
        <v>158</v>
      </c>
      <c r="C19" s="22">
        <v>7.4</v>
      </c>
      <c r="D19" s="35">
        <f t="shared" si="1"/>
        <v>5</v>
      </c>
      <c r="E19" s="23">
        <v>11.7</v>
      </c>
      <c r="F19" s="35">
        <f t="shared" si="0"/>
        <v>3</v>
      </c>
    </row>
    <row r="20" spans="2:6" ht="24.75" customHeight="1">
      <c r="B20" s="39" t="s">
        <v>159</v>
      </c>
      <c r="C20" s="40">
        <v>-8.7</v>
      </c>
      <c r="D20" s="35">
        <f t="shared" si="1"/>
        <v>21</v>
      </c>
      <c r="E20" s="23">
        <v>-14.2</v>
      </c>
      <c r="F20" s="35">
        <f t="shared" si="0"/>
        <v>21</v>
      </c>
    </row>
    <row r="21" spans="2:6" ht="24.75" customHeight="1">
      <c r="B21" s="39" t="s">
        <v>160</v>
      </c>
      <c r="C21" s="40">
        <v>3.8</v>
      </c>
      <c r="D21" s="35">
        <f t="shared" si="1"/>
        <v>16</v>
      </c>
      <c r="E21" s="23">
        <v>10.6</v>
      </c>
      <c r="F21" s="35">
        <f t="shared" si="0"/>
        <v>13</v>
      </c>
    </row>
    <row r="22" spans="2:6" ht="24.75" customHeight="1">
      <c r="B22" s="7" t="s">
        <v>161</v>
      </c>
      <c r="C22" s="22">
        <v>6.8</v>
      </c>
      <c r="D22" s="35">
        <f t="shared" si="1"/>
        <v>10</v>
      </c>
      <c r="E22" s="23">
        <v>11.2</v>
      </c>
      <c r="F22" s="35">
        <f t="shared" si="0"/>
        <v>7</v>
      </c>
    </row>
    <row r="23" spans="2:6" ht="24.75" customHeight="1">
      <c r="B23" s="39" t="s">
        <v>162</v>
      </c>
      <c r="C23" s="40">
        <v>0.3</v>
      </c>
      <c r="D23" s="35">
        <f t="shared" si="1"/>
        <v>19</v>
      </c>
      <c r="E23" s="23">
        <v>2.2</v>
      </c>
      <c r="F23" s="35">
        <f t="shared" si="0"/>
        <v>20</v>
      </c>
    </row>
    <row r="24" spans="2:6" ht="24.75" customHeight="1">
      <c r="B24" s="7" t="s">
        <v>163</v>
      </c>
      <c r="C24" s="22">
        <v>5.7</v>
      </c>
      <c r="D24" s="35">
        <f t="shared" si="1"/>
        <v>12</v>
      </c>
      <c r="E24" s="23">
        <v>10.6</v>
      </c>
      <c r="F24" s="35">
        <f t="shared" si="0"/>
        <v>13</v>
      </c>
    </row>
    <row r="25" spans="2:6" ht="24.75" customHeight="1">
      <c r="B25" s="7" t="s">
        <v>164</v>
      </c>
      <c r="C25" s="22">
        <v>0.2</v>
      </c>
      <c r="D25" s="35">
        <f t="shared" si="1"/>
        <v>20</v>
      </c>
      <c r="E25" s="23">
        <v>7.7</v>
      </c>
      <c r="F25" s="35">
        <f t="shared" si="0"/>
        <v>17</v>
      </c>
    </row>
    <row r="26" spans="2:6" ht="24.75" customHeight="1">
      <c r="B26" s="7" t="s">
        <v>165</v>
      </c>
      <c r="C26" s="22">
        <v>18.6</v>
      </c>
      <c r="D26" s="35">
        <f t="shared" si="1"/>
        <v>1</v>
      </c>
      <c r="E26" s="23">
        <v>11.5</v>
      </c>
      <c r="F26" s="35">
        <f t="shared" si="0"/>
        <v>4</v>
      </c>
    </row>
    <row r="27" spans="2:6" ht="24.75" customHeight="1">
      <c r="B27" s="16" t="s">
        <v>166</v>
      </c>
      <c r="C27" s="41">
        <v>13</v>
      </c>
      <c r="D27" s="42">
        <f t="shared" si="1"/>
        <v>2</v>
      </c>
      <c r="E27" s="26">
        <v>13.5</v>
      </c>
      <c r="F27" s="42">
        <f t="shared" si="0"/>
        <v>1</v>
      </c>
    </row>
    <row r="28" ht="19.5" customHeight="1">
      <c r="B28" s="28" t="s">
        <v>167</v>
      </c>
    </row>
  </sheetData>
  <sheetProtection/>
  <mergeCells count="4">
    <mergeCell ref="B1:F1"/>
    <mergeCell ref="C3:D3"/>
    <mergeCell ref="E3:F3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M28"/>
  <sheetViews>
    <sheetView zoomScale="85" zoomScaleNormal="85" workbookViewId="0" topLeftCell="A1">
      <selection activeCell="C6" sqref="C6"/>
    </sheetView>
  </sheetViews>
  <sheetFormatPr defaultColWidth="8.00390625" defaultRowHeight="14.25"/>
  <cols>
    <col min="2" max="2" width="13.25390625" style="0" customWidth="1"/>
    <col min="3" max="3" width="16.625" style="0" customWidth="1"/>
    <col min="4" max="4" width="11.00390625" style="0" customWidth="1"/>
    <col min="5" max="5" width="15.375" style="0" customWidth="1"/>
    <col min="6" max="6" width="10.875" style="0" customWidth="1"/>
    <col min="8" max="8" width="11.50390625" style="0" bestFit="1" customWidth="1"/>
    <col min="9" max="9" width="9.375" style="0" bestFit="1" customWidth="1"/>
  </cols>
  <sheetData>
    <row r="2" spans="2:6" ht="14.25">
      <c r="B2" s="2" t="s">
        <v>168</v>
      </c>
      <c r="C2" s="3"/>
      <c r="D2" s="3"/>
      <c r="E2" s="3"/>
      <c r="F2" s="3"/>
    </row>
    <row r="3" ht="24.75" customHeight="1">
      <c r="F3" s="19" t="s">
        <v>83</v>
      </c>
    </row>
    <row r="4" spans="2:6" ht="24.75" customHeight="1">
      <c r="B4" s="4" t="s">
        <v>169</v>
      </c>
      <c r="C4" s="5" t="s">
        <v>85</v>
      </c>
      <c r="D4" s="6"/>
      <c r="E4" s="6"/>
      <c r="F4" s="6"/>
    </row>
    <row r="5" spans="2:6" ht="24.75" customHeight="1">
      <c r="B5" s="7"/>
      <c r="C5" s="8" t="s">
        <v>13</v>
      </c>
      <c r="D5" s="8" t="s">
        <v>143</v>
      </c>
      <c r="E5" s="8" t="s">
        <v>74</v>
      </c>
      <c r="F5" s="20" t="s">
        <v>143</v>
      </c>
    </row>
    <row r="6" spans="2:6" ht="24.75" customHeight="1">
      <c r="B6" s="7" t="s">
        <v>144</v>
      </c>
      <c r="C6" s="8">
        <v>171689</v>
      </c>
      <c r="D6" s="9" t="s">
        <v>76</v>
      </c>
      <c r="E6" s="8">
        <v>-1.5</v>
      </c>
      <c r="F6" s="21" t="s">
        <v>76</v>
      </c>
    </row>
    <row r="7" spans="2:6" ht="24.75" customHeight="1">
      <c r="B7" s="7" t="s">
        <v>145</v>
      </c>
      <c r="C7" s="10">
        <v>9701.2</v>
      </c>
      <c r="D7" s="10" t="s">
        <v>76</v>
      </c>
      <c r="E7" s="22">
        <v>0.6</v>
      </c>
      <c r="F7" s="12" t="s">
        <v>76</v>
      </c>
    </row>
    <row r="8" spans="2:6" ht="24.75" customHeight="1">
      <c r="B8" s="7" t="s">
        <v>146</v>
      </c>
      <c r="C8" s="11">
        <v>3728.41</v>
      </c>
      <c r="D8" s="12">
        <f>RANK(C8,C$8:C$28)</f>
        <v>1</v>
      </c>
      <c r="E8" s="23">
        <v>-0.8</v>
      </c>
      <c r="F8" s="12">
        <f>RANK(E8,E$8:E$28)</f>
        <v>19</v>
      </c>
    </row>
    <row r="9" spans="2:6" ht="24.75" customHeight="1">
      <c r="B9" s="7" t="s">
        <v>147</v>
      </c>
      <c r="C9" s="11">
        <v>292.29</v>
      </c>
      <c r="D9" s="12">
        <f aca="true" t="shared" si="0" ref="D9:D28">RANK(C9,C$8:C$28)</f>
        <v>10</v>
      </c>
      <c r="E9" s="23">
        <v>3.3</v>
      </c>
      <c r="F9" s="12">
        <f aca="true" t="shared" si="1" ref="F9:F28">RANK(E9,E$8:E$28)</f>
        <v>4</v>
      </c>
    </row>
    <row r="10" spans="2:6" ht="24.75" customHeight="1">
      <c r="B10" s="7" t="s">
        <v>148</v>
      </c>
      <c r="C10" s="11">
        <v>108.39</v>
      </c>
      <c r="D10" s="12">
        <f t="shared" si="0"/>
        <v>19</v>
      </c>
      <c r="E10" s="23">
        <v>2.9</v>
      </c>
      <c r="F10" s="12">
        <f t="shared" si="1"/>
        <v>6</v>
      </c>
    </row>
    <row r="11" spans="2:13" ht="24.75" customHeight="1">
      <c r="B11" s="7" t="s">
        <v>149</v>
      </c>
      <c r="C11" s="11">
        <v>475.64</v>
      </c>
      <c r="D11" s="12">
        <f t="shared" si="0"/>
        <v>6</v>
      </c>
      <c r="E11" s="23">
        <v>5.4</v>
      </c>
      <c r="F11" s="12">
        <f t="shared" si="1"/>
        <v>1</v>
      </c>
      <c r="M11" s="28"/>
    </row>
    <row r="12" spans="2:6" ht="24.75" customHeight="1">
      <c r="B12" s="7" t="s">
        <v>150</v>
      </c>
      <c r="C12" s="11">
        <v>417.03</v>
      </c>
      <c r="D12" s="12">
        <f t="shared" si="0"/>
        <v>7</v>
      </c>
      <c r="E12" s="23">
        <v>2.3</v>
      </c>
      <c r="F12" s="12">
        <f t="shared" si="1"/>
        <v>8</v>
      </c>
    </row>
    <row r="13" spans="2:6" ht="24.75" customHeight="1">
      <c r="B13" s="7" t="s">
        <v>151</v>
      </c>
      <c r="C13" s="11">
        <v>655.53</v>
      </c>
      <c r="D13" s="12">
        <f t="shared" si="0"/>
        <v>2</v>
      </c>
      <c r="E13" s="23">
        <v>0.5</v>
      </c>
      <c r="F13" s="12">
        <f t="shared" si="1"/>
        <v>13</v>
      </c>
    </row>
    <row r="14" spans="2:9" s="1" customFormat="1" ht="24.75" customHeight="1">
      <c r="B14" s="13" t="s">
        <v>152</v>
      </c>
      <c r="C14" s="14">
        <v>200.02</v>
      </c>
      <c r="D14" s="15">
        <f t="shared" si="0"/>
        <v>16</v>
      </c>
      <c r="E14" s="24">
        <v>3.6</v>
      </c>
      <c r="F14" s="15">
        <f t="shared" si="1"/>
        <v>3</v>
      </c>
      <c r="G14" s="25"/>
      <c r="H14"/>
      <c r="I14"/>
    </row>
    <row r="15" spans="2:6" ht="24.75" customHeight="1">
      <c r="B15" s="7" t="s">
        <v>153</v>
      </c>
      <c r="C15" s="11">
        <v>232.71</v>
      </c>
      <c r="D15" s="12">
        <f t="shared" si="0"/>
        <v>13</v>
      </c>
      <c r="E15" s="23">
        <v>5.2</v>
      </c>
      <c r="F15" s="12">
        <f t="shared" si="1"/>
        <v>2</v>
      </c>
    </row>
    <row r="16" spans="2:6" ht="24.75" customHeight="1">
      <c r="B16" s="7" t="s">
        <v>154</v>
      </c>
      <c r="C16" s="11">
        <v>246.59</v>
      </c>
      <c r="D16" s="12">
        <f t="shared" si="0"/>
        <v>12</v>
      </c>
      <c r="E16" s="23">
        <v>2.2</v>
      </c>
      <c r="F16" s="12">
        <f t="shared" si="1"/>
        <v>9</v>
      </c>
    </row>
    <row r="17" spans="2:6" ht="24.75" customHeight="1">
      <c r="B17" s="7" t="s">
        <v>155</v>
      </c>
      <c r="C17" s="11">
        <v>358.41</v>
      </c>
      <c r="D17" s="12">
        <f t="shared" si="0"/>
        <v>8</v>
      </c>
      <c r="E17" s="23">
        <v>1.8</v>
      </c>
      <c r="F17" s="12">
        <f t="shared" si="1"/>
        <v>10</v>
      </c>
    </row>
    <row r="18" spans="2:6" ht="24.75" customHeight="1">
      <c r="B18" s="7" t="s">
        <v>156</v>
      </c>
      <c r="C18" s="11">
        <v>619.33</v>
      </c>
      <c r="D18" s="12">
        <f t="shared" si="0"/>
        <v>3</v>
      </c>
      <c r="E18" s="23">
        <v>2.6</v>
      </c>
      <c r="F18" s="12">
        <f t="shared" si="1"/>
        <v>7</v>
      </c>
    </row>
    <row r="19" spans="2:6" ht="24.75" customHeight="1">
      <c r="B19" s="7" t="s">
        <v>157</v>
      </c>
      <c r="C19" s="11">
        <v>256.67</v>
      </c>
      <c r="D19" s="12">
        <f t="shared" si="0"/>
        <v>11</v>
      </c>
      <c r="E19" s="23">
        <v>0.2</v>
      </c>
      <c r="F19" s="12">
        <f t="shared" si="1"/>
        <v>15</v>
      </c>
    </row>
    <row r="20" spans="2:6" ht="24.75" customHeight="1">
      <c r="B20" s="7" t="s">
        <v>158</v>
      </c>
      <c r="C20" s="11">
        <v>483.74</v>
      </c>
      <c r="D20" s="12">
        <f t="shared" si="0"/>
        <v>5</v>
      </c>
      <c r="E20" s="23">
        <v>1.8</v>
      </c>
      <c r="F20" s="12">
        <f t="shared" si="1"/>
        <v>10</v>
      </c>
    </row>
    <row r="21" spans="2:6" ht="24.75" customHeight="1">
      <c r="B21" s="7" t="s">
        <v>159</v>
      </c>
      <c r="C21" s="11">
        <v>232.65</v>
      </c>
      <c r="D21" s="12">
        <f t="shared" si="0"/>
        <v>14</v>
      </c>
      <c r="E21" s="23">
        <v>-12.4</v>
      </c>
      <c r="F21" s="12">
        <f t="shared" si="1"/>
        <v>21</v>
      </c>
    </row>
    <row r="22" spans="2:6" ht="24.75" customHeight="1">
      <c r="B22" s="7" t="s">
        <v>160</v>
      </c>
      <c r="C22" s="11">
        <v>501.38</v>
      </c>
      <c r="D22" s="12">
        <f t="shared" si="0"/>
        <v>4</v>
      </c>
      <c r="E22" s="23">
        <v>3.2</v>
      </c>
      <c r="F22" s="12">
        <f t="shared" si="1"/>
        <v>5</v>
      </c>
    </row>
    <row r="23" spans="2:6" ht="24.75" customHeight="1">
      <c r="B23" s="7" t="s">
        <v>161</v>
      </c>
      <c r="C23" s="11">
        <v>118.87</v>
      </c>
      <c r="D23" s="12">
        <f t="shared" si="0"/>
        <v>18</v>
      </c>
      <c r="E23" s="23">
        <v>0.4</v>
      </c>
      <c r="F23" s="12">
        <f t="shared" si="1"/>
        <v>14</v>
      </c>
    </row>
    <row r="24" spans="2:6" ht="24.75" customHeight="1">
      <c r="B24" s="7" t="s">
        <v>162</v>
      </c>
      <c r="C24" s="11">
        <v>206.38</v>
      </c>
      <c r="D24" s="12">
        <f t="shared" si="0"/>
        <v>15</v>
      </c>
      <c r="E24" s="23">
        <v>-0.4</v>
      </c>
      <c r="F24" s="12">
        <f t="shared" si="1"/>
        <v>18</v>
      </c>
    </row>
    <row r="25" spans="2:6" ht="24.75" customHeight="1">
      <c r="B25" s="7" t="s">
        <v>163</v>
      </c>
      <c r="C25" s="11">
        <v>179.76</v>
      </c>
      <c r="D25" s="12">
        <f t="shared" si="0"/>
        <v>17</v>
      </c>
      <c r="E25" s="23">
        <v>-0.2</v>
      </c>
      <c r="F25" s="12">
        <f t="shared" si="1"/>
        <v>17</v>
      </c>
    </row>
    <row r="26" spans="2:6" ht="24.75" customHeight="1">
      <c r="B26" s="7" t="s">
        <v>164</v>
      </c>
      <c r="C26" s="11">
        <v>41.62</v>
      </c>
      <c r="D26" s="12">
        <f t="shared" si="0"/>
        <v>21</v>
      </c>
      <c r="E26" s="23">
        <v>-3.7</v>
      </c>
      <c r="F26" s="12">
        <f t="shared" si="1"/>
        <v>20</v>
      </c>
    </row>
    <row r="27" spans="2:6" ht="24.75" customHeight="1">
      <c r="B27" s="7" t="s">
        <v>165</v>
      </c>
      <c r="C27" s="11">
        <v>44.78</v>
      </c>
      <c r="D27" s="12">
        <f t="shared" si="0"/>
        <v>20</v>
      </c>
      <c r="E27" s="23">
        <v>0</v>
      </c>
      <c r="F27" s="12">
        <f t="shared" si="1"/>
        <v>16</v>
      </c>
    </row>
    <row r="28" spans="2:6" ht="24.75" customHeight="1">
      <c r="B28" s="16" t="s">
        <v>166</v>
      </c>
      <c r="C28" s="17">
        <v>300.98</v>
      </c>
      <c r="D28" s="18">
        <f t="shared" si="0"/>
        <v>9</v>
      </c>
      <c r="E28" s="26">
        <v>1.2</v>
      </c>
      <c r="F28" s="27">
        <f t="shared" si="1"/>
        <v>12</v>
      </c>
    </row>
  </sheetData>
  <sheetProtection/>
  <mergeCells count="3">
    <mergeCell ref="B2:F2"/>
    <mergeCell ref="C4:F4"/>
    <mergeCell ref="B4:B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2021-10-04T20:23:20Z</cp:lastPrinted>
  <dcterms:created xsi:type="dcterms:W3CDTF">2001-06-03T16:55:26Z</dcterms:created>
  <dcterms:modified xsi:type="dcterms:W3CDTF">2022-06-27T08:47:25Z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075330A8C41F4482A9D41221B39B6E9A</vt:lpwstr>
  </property>
  <property fmtid="{D5CDD505-2E9C-101B-9397-08002B2CF9AE}" pid="4" name="퀀_generated_2.-2147483648">
    <vt:i4>2052</vt:i4>
  </property>
</Properties>
</file>