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9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'财政金融'!$C$1:$G$12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<sst xmlns="http://schemas.openxmlformats.org/spreadsheetml/2006/main" count="320" uniqueCount="171">
  <si>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</si>
  <si>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</si>
  <si>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</si>
  <si>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</si>
  <si>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</si>
  <si>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</si>
  <si>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</si>
  <si>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</si>
  <si>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</si>
  <si>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</si>
  <si>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</si>
  <si>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</si>
  <si>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</si>
  <si>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</si>
  <si>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</si>
  <si>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</si>
  <si>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</si>
  <si>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</si>
  <si>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</si>
  <si>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</si>
  <si>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布</t>
  </si>
  <si>
    <t xml:space="preserve"> 万米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</si>
  <si>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</si>
  <si>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</si>
  <si>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</si>
  <si>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</si>
  <si>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</si>
  <si>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</si>
  <si>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</si>
  <si>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</si>
  <si>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</si>
  <si>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</si>
  <si>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</si>
  <si>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</si>
  <si>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</si>
  <si>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</si>
  <si>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</si>
  <si>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</si>
  <si>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盈亏相抵后的利润总额</t>
  </si>
  <si>
    <t>亏损企业亏损额</t>
  </si>
  <si>
    <t>利税总额</t>
  </si>
  <si>
    <t>产成品存货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</si>
  <si>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</si>
  <si>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</si>
  <si>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</si>
  <si>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</si>
  <si>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</si>
  <si>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</si>
  <si>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</si>
  <si>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</si>
  <si>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</si>
  <si>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</si>
  <si>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</si>
  <si>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</si>
  <si>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</si>
  <si>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</si>
  <si>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</si>
  <si>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</si>
  <si>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</si>
  <si>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</si>
  <si>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</si>
  <si>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</si>
  <si>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</si>
  <si>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</si>
  <si>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</si>
  <si>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</si>
  <si>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</si>
  <si>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</si>
  <si>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</si>
  <si>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</si>
  <si>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</si>
  <si>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</si>
  <si>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</si>
  <si>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</si>
  <si>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</si>
  <si>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</si>
  <si>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</si>
  <si>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</si>
  <si>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</si>
  <si>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</si>
  <si>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</si>
  <si>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</si>
  <si>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</si>
  <si>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</si>
  <si>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</si>
  <si>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</si>
  <si>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</si>
  <si>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</si>
  <si>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</si>
  <si>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</si>
  <si>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</si>
  <si>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</si>
  <si>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</si>
  <si>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地方财政公共收入</t>
  </si>
  <si>
    <t>公共财政支出</t>
  </si>
  <si>
    <t>市（州）经济指标（四）</t>
  </si>
  <si>
    <t>市（州）经济指标（三）</t>
  </si>
  <si>
    <t>市（州）经济指标（二）</t>
  </si>
  <si>
    <t>二、按行业分</t>
  </si>
  <si>
    <t>单位：亿元</t>
  </si>
  <si>
    <t>对全市增长的贡献率（%）</t>
  </si>
  <si>
    <t xml:space="preserve">  市经济开发区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</si>
  <si>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</si>
  <si>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</si>
  <si>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</si>
  <si>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</si>
  <si>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</si>
  <si>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</si>
  <si>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</si>
  <si>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</si>
  <si>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</si>
  <si>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</si>
  <si>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</si>
  <si>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 xml:space="preserve">    #：限额以上零售额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</si>
  <si>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</si>
  <si>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</si>
  <si>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</si>
  <si>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</si>
  <si>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>3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</si>
  <si>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</si>
  <si>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>4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</si>
  <si>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</si>
  <si>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</si>
  <si>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</si>
  <si>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  青川县</t>
  </si>
  <si>
    <t>注：全社会固定资产投资=固定资产投资+农户投资。</t>
  </si>
  <si>
    <t>1-3月累计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</si>
  <si>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</si>
  <si>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</si>
  <si>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</si>
  <si>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</si>
  <si>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</si>
  <si>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</si>
  <si>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</si>
  <si>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</si>
  <si>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</si>
  <si>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</si>
  <si>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</si>
  <si>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</si>
  <si>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</si>
  <si>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</si>
  <si>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注：规模以上工业经济效益指标次月公布。</t>
  </si>
  <si>
    <t>（七）分县区主要经济指标</t>
  </si>
  <si>
    <t>单位:万元</t>
  </si>
  <si>
    <t>指   标</t>
  </si>
  <si>
    <t xml:space="preserve"> 全社会固定资产投资</t>
  </si>
  <si>
    <t xml:space="preserve">    利州区（本级）</t>
  </si>
  <si>
    <t xml:space="preserve">    昭化区</t>
  </si>
  <si>
    <t xml:space="preserve">    朝天区</t>
  </si>
  <si>
    <t xml:space="preserve">    旺苍县</t>
  </si>
  <si>
    <t xml:space="preserve">    剑阁县</t>
  </si>
  <si>
    <t xml:space="preserve">    苍溪县(本级)</t>
  </si>
  <si>
    <t>社会消费品零售总额</t>
  </si>
  <si>
    <t xml:space="preserve">    利州区</t>
  </si>
  <si>
    <t xml:space="preserve">    苍溪县</t>
  </si>
  <si>
    <t>规模以上工业增加值</t>
  </si>
  <si>
    <t xml:space="preserve">    市经济开发区</t>
  </si>
  <si>
    <t>房地产开发投资</t>
  </si>
  <si>
    <t xml:space="preserve">    利州区（辖区）</t>
  </si>
  <si>
    <t>地方公共财政收入</t>
  </si>
  <si>
    <t xml:space="preserve"> 1-4月累计 </t>
  </si>
  <si>
    <t>1-4月累计</t>
  </si>
  <si>
    <t>1-4月累计±％</t>
  </si>
  <si>
    <t>(一)规模以上工业生产情况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</si>
  <si>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</si>
  <si>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</si>
  <si>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</si>
  <si>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</si>
  <si>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 xml:space="preserve">                （六）财政金融</t>
  </si>
  <si>
    <t>1-4月累计</t>
  </si>
  <si>
    <t>（八）市（州）经济指标（一）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</si>
</sst>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_);\(0.0\)"/>
    <numFmt numFmtId="196" formatCode="0.0000000000000000_);[Red]\(0.0000000000000000\)"/>
  </numFmts>
  <fonts count="23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8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4" xfId="20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85" fontId="8" fillId="2" borderId="5" xfId="20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8" fillId="0" borderId="5" xfId="0" applyNumberFormat="1" applyFont="1" applyBorder="1" applyAlignment="1">
      <alignment vertical="center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1" xfId="20" applyFont="1" applyBorder="1" applyAlignment="1">
      <alignment horizontal="left" vertical="center"/>
      <protection/>
    </xf>
    <xf numFmtId="179" fontId="8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" xfId="20" applyFont="1" applyBorder="1" applyAlignment="1">
      <alignment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18" fillId="0" borderId="5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2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179" fontId="8" fillId="0" borderId="5" xfId="23" applyNumberFormat="1" applyFont="1" applyBorder="1" applyAlignment="1">
      <alignment horizontal="center" vertical="center"/>
      <protection/>
    </xf>
    <xf numFmtId="176" fontId="8" fillId="0" borderId="6" xfId="23" applyNumberFormat="1" applyFont="1" applyBorder="1" applyAlignment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0" fontId="8" fillId="0" borderId="5" xfId="23" applyFont="1" applyBorder="1" applyAlignment="1">
      <alignment horizontal="center" vertical="center"/>
      <protection/>
    </xf>
    <xf numFmtId="0" fontId="10" fillId="0" borderId="1" xfId="24" applyFont="1" applyBorder="1" applyAlignment="1">
      <alignment horizontal="left" vertical="center"/>
      <protection/>
    </xf>
    <xf numFmtId="0" fontId="19" fillId="0" borderId="5" xfId="20" applyFont="1" applyBorder="1" applyAlignment="1">
      <alignment horizontal="left" vertical="center" wrapText="1"/>
      <protection/>
    </xf>
    <xf numFmtId="0" fontId="20" fillId="0" borderId="5" xfId="0" applyFont="1" applyBorder="1" applyAlignment="1">
      <alignment horizontal="right" vertical="center"/>
    </xf>
    <xf numFmtId="183" fontId="20" fillId="0" borderId="13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0" fontId="21" fillId="0" borderId="14" xfId="15" applyFont="1" applyBorder="1" applyAlignment="1">
      <alignment horizontal="right" vertical="center" wrapText="1"/>
      <protection/>
    </xf>
    <xf numFmtId="176" fontId="21" fillId="0" borderId="15" xfId="15" applyNumberFormat="1" applyFont="1" applyBorder="1" applyAlignment="1">
      <alignment horizontal="right" vertical="center" wrapText="1"/>
      <protection/>
    </xf>
    <xf numFmtId="0" fontId="19" fillId="0" borderId="5" xfId="20" applyFont="1" applyFill="1" applyBorder="1" applyAlignment="1">
      <alignment horizontal="left" vertical="center" wrapText="1"/>
      <protection/>
    </xf>
    <xf numFmtId="0" fontId="21" fillId="0" borderId="0" xfId="15" applyFont="1" applyBorder="1" applyAlignment="1">
      <alignment horizontal="right" vertical="center" wrapText="1"/>
      <protection/>
    </xf>
    <xf numFmtId="0" fontId="21" fillId="0" borderId="16" xfId="15" applyFont="1" applyBorder="1" applyAlignment="1">
      <alignment horizontal="right" vertical="center" wrapText="1"/>
      <protection/>
    </xf>
    <xf numFmtId="0" fontId="21" fillId="0" borderId="17" xfId="15" applyFont="1" applyBorder="1" applyAlignment="1">
      <alignment horizontal="right" vertical="center" wrapText="1"/>
      <protection/>
    </xf>
    <xf numFmtId="0" fontId="8" fillId="0" borderId="14" xfId="15" applyFont="1" applyFill="1" applyBorder="1" applyAlignment="1">
      <alignment horizontal="right" vertical="center" wrapText="1"/>
      <protection/>
    </xf>
    <xf numFmtId="0" fontId="19" fillId="0" borderId="10" xfId="20" applyFont="1" applyBorder="1" applyAlignment="1">
      <alignment horizontal="left" vertical="center" wrapText="1"/>
      <protection/>
    </xf>
    <xf numFmtId="176" fontId="21" fillId="0" borderId="18" xfId="15" applyNumberFormat="1" applyFont="1" applyBorder="1" applyAlignment="1">
      <alignment horizontal="right" vertical="center" wrapText="1"/>
      <protection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85" fontId="21" fillId="0" borderId="19" xfId="0" applyNumberFormat="1" applyFont="1" applyBorder="1" applyAlignment="1">
      <alignment horizontal="right" vertical="center" wrapText="1"/>
    </xf>
    <xf numFmtId="185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185" fontId="8" fillId="2" borderId="5" xfId="0" applyNumberFormat="1" applyFont="1" applyFill="1" applyBorder="1" applyAlignment="1" applyProtection="1">
      <alignment horizontal="right" vertical="center"/>
      <protection hidden="1"/>
    </xf>
    <xf numFmtId="176" fontId="8" fillId="2" borderId="6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 applyAlignment="1">
      <alignment horizontal="right" vertical="center"/>
    </xf>
    <xf numFmtId="179" fontId="8" fillId="2" borderId="5" xfId="0" applyNumberFormat="1" applyFont="1" applyFill="1" applyBorder="1" applyAlignment="1" applyProtection="1">
      <alignment horizontal="right" vertical="center"/>
      <protection hidden="1"/>
    </xf>
    <xf numFmtId="0" fontId="18" fillId="0" borderId="22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6" fontId="8" fillId="0" borderId="23" xfId="15" applyNumberFormat="1" applyFont="1" applyFill="1" applyBorder="1" applyAlignment="1">
      <alignment horizontal="right" vertical="center" wrapText="1"/>
      <protection/>
    </xf>
    <xf numFmtId="176" fontId="8" fillId="0" borderId="14" xfId="15" applyNumberFormat="1" applyFont="1" applyFill="1" applyBorder="1" applyAlignment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82" fontId="22" fillId="0" borderId="0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1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 vertical="center"/>
    </xf>
    <xf numFmtId="0" fontId="8" fillId="0" borderId="3" xfId="20" applyFont="1" applyBorder="1" applyAlignment="1">
      <alignment vertical="center"/>
      <protection/>
    </xf>
    <xf numFmtId="0" fontId="19" fillId="0" borderId="4" xfId="0" applyFont="1" applyBorder="1" applyAlignment="1">
      <alignment horizontal="center" vertical="center" wrapText="1"/>
    </xf>
    <xf numFmtId="182" fontId="19" fillId="0" borderId="5" xfId="0" applyNumberFormat="1" applyFont="1" applyBorder="1" applyAlignment="1">
      <alignment horizontal="center" vertical="center"/>
    </xf>
    <xf numFmtId="182" fontId="22" fillId="0" borderId="5" xfId="0" applyNumberFormat="1" applyFont="1" applyBorder="1" applyAlignment="1">
      <alignment horizontal="center" vertical="center"/>
    </xf>
    <xf numFmtId="182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8" fillId="0" borderId="22" xfId="24" applyNumberFormat="1" applyFont="1" applyBorder="1" applyAlignment="1" applyProtection="1">
      <alignment horizontal="right" vertical="center"/>
      <protection/>
    </xf>
    <xf numFmtId="176" fontId="8" fillId="0" borderId="6" xfId="0" applyNumberFormat="1" applyFont="1" applyBorder="1" applyAlignment="1">
      <alignment vertical="center"/>
    </xf>
    <xf numFmtId="0" fontId="19" fillId="0" borderId="24" xfId="0" applyFont="1" applyBorder="1" applyAlignment="1">
      <alignment horizontal="right" vertical="center" wrapText="1"/>
    </xf>
    <xf numFmtId="176" fontId="21" fillId="0" borderId="25" xfId="0" applyNumberFormat="1" applyFont="1" applyBorder="1" applyAlignment="1">
      <alignment horizontal="right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8" fillId="0" borderId="0" xfId="20" applyFont="1" applyBorder="1" applyAlignment="1">
      <alignment horizontal="left" vertical="center"/>
      <protection/>
    </xf>
    <xf numFmtId="176" fontId="21" fillId="0" borderId="0" xfId="15" applyNumberFormat="1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left" vertical="center"/>
      <protection/>
    </xf>
    <xf numFmtId="176" fontId="21" fillId="0" borderId="10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6" xfId="24" applyNumberFormat="1" applyFont="1" applyBorder="1" applyAlignment="1" applyProtection="1">
      <alignment horizontal="right" vertical="center"/>
      <protection/>
    </xf>
    <xf numFmtId="184" fontId="8" fillId="0" borderId="10" xfId="24" applyNumberFormat="1" applyFont="1" applyBorder="1" applyAlignment="1" applyProtection="1">
      <alignment horizontal="right" vertical="center"/>
      <protection/>
    </xf>
    <xf numFmtId="176" fontId="8" fillId="0" borderId="7" xfId="24" applyNumberFormat="1" applyFont="1" applyBorder="1" applyAlignment="1" applyProtection="1">
      <alignment horizontal="right" vertical="center"/>
      <protection/>
    </xf>
    <xf numFmtId="176" fontId="8" fillId="0" borderId="5" xfId="21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176" fontId="21" fillId="0" borderId="6" xfId="15" applyNumberFormat="1" applyFont="1" applyBorder="1" applyAlignment="1">
      <alignment horizontal="center" vertical="center" wrapText="1"/>
      <protection/>
    </xf>
    <xf numFmtId="0" fontId="21" fillId="0" borderId="6" xfId="15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84" fontId="8" fillId="0" borderId="26" xfId="24" applyNumberFormat="1" applyFont="1" applyBorder="1" applyAlignment="1" applyProtection="1">
      <alignment horizontal="right" vertical="center"/>
      <protection/>
    </xf>
    <xf numFmtId="185" fontId="8" fillId="0" borderId="26" xfId="24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>
      <alignment horizontal="center" vertical="center"/>
    </xf>
    <xf numFmtId="176" fontId="8" fillId="0" borderId="6" xfId="15" applyNumberFormat="1" applyFont="1" applyBorder="1" applyAlignment="1">
      <alignment horizontal="center" vertical="center" wrapText="1"/>
      <protection/>
    </xf>
    <xf numFmtId="176" fontId="8" fillId="0" borderId="6" xfId="0" applyNumberFormat="1" applyFont="1" applyBorder="1" applyAlignment="1">
      <alignment horizontal="center" vertical="center" wrapText="1"/>
    </xf>
    <xf numFmtId="184" fontId="8" fillId="0" borderId="5" xfId="0" applyNumberFormat="1" applyFont="1" applyBorder="1" applyAlignment="1">
      <alignment horizontal="center" vertical="center"/>
    </xf>
    <xf numFmtId="0" fontId="21" fillId="0" borderId="5" xfId="15" applyFont="1" applyBorder="1" applyAlignment="1">
      <alignment horizontal="center" vertical="center" wrapText="1"/>
      <protection/>
    </xf>
    <xf numFmtId="179" fontId="8" fillId="0" borderId="5" xfId="25" applyNumberFormat="1" applyFont="1" applyBorder="1" applyAlignment="1">
      <alignment horizontal="center" vertical="center"/>
      <protection/>
    </xf>
    <xf numFmtId="0" fontId="8" fillId="0" borderId="5" xfId="15" applyFont="1" applyFill="1" applyBorder="1" applyAlignment="1">
      <alignment horizontal="center" vertical="center"/>
      <protection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79" fontId="21" fillId="0" borderId="5" xfId="15" applyNumberFormat="1" applyFont="1" applyBorder="1" applyAlignment="1">
      <alignment horizontal="center" vertical="center" wrapText="1"/>
      <protection/>
    </xf>
    <xf numFmtId="179" fontId="21" fillId="0" borderId="5" xfId="0" applyNumberFormat="1" applyFont="1" applyBorder="1" applyAlignment="1">
      <alignment horizontal="center" vertical="center" wrapText="1"/>
    </xf>
    <xf numFmtId="176" fontId="21" fillId="0" borderId="5" xfId="0" applyNumberFormat="1" applyFont="1" applyBorder="1" applyAlignment="1">
      <alignment horizontal="center" vertical="center" wrapText="1"/>
    </xf>
    <xf numFmtId="195" fontId="8" fillId="0" borderId="6" xfId="15" applyNumberFormat="1" applyFont="1" applyBorder="1" applyAlignment="1">
      <alignment horizontal="center" vertical="center"/>
      <protection/>
    </xf>
    <xf numFmtId="176" fontId="8" fillId="0" borderId="5" xfId="0" applyNumberFormat="1" applyFont="1" applyBorder="1" applyAlignment="1">
      <alignment horizontal="center" vertical="center"/>
    </xf>
    <xf numFmtId="195" fontId="8" fillId="0" borderId="6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19" fillId="0" borderId="26" xfId="20" applyFont="1" applyBorder="1" applyAlignment="1">
      <alignment horizontal="left" vertical="center"/>
      <protection/>
    </xf>
    <xf numFmtId="0" fontId="19" fillId="0" borderId="1" xfId="0" applyFont="1" applyFill="1" applyBorder="1" applyAlignment="1">
      <alignment vertical="center" wrapText="1"/>
    </xf>
    <xf numFmtId="183" fontId="8" fillId="0" borderId="0" xfId="0" applyNumberFormat="1" applyFont="1" applyBorder="1" applyAlignment="1">
      <alignment vertical="center" wrapText="1"/>
    </xf>
    <xf numFmtId="185" fontId="8" fillId="0" borderId="5" xfId="0" applyNumberFormat="1" applyFont="1" applyFill="1" applyBorder="1" applyAlignment="1" applyProtection="1">
      <alignment horizontal="center" vertical="center"/>
      <protection/>
    </xf>
    <xf numFmtId="176" fontId="19" fillId="0" borderId="6" xfId="20" applyNumberFormat="1" applyFont="1" applyBorder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center" vertical="center"/>
      <protection/>
    </xf>
    <xf numFmtId="176" fontId="8" fillId="0" borderId="0" xfId="22" applyNumberFormat="1" applyFont="1" applyBorder="1" applyAlignment="1">
      <alignment horizontal="center" vertical="center"/>
      <protection/>
    </xf>
    <xf numFmtId="0" fontId="21" fillId="0" borderId="0" xfId="15" applyFont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center"/>
    </xf>
    <xf numFmtId="0" fontId="8" fillId="0" borderId="0" xfId="19" applyFont="1" applyBorder="1" applyAlignment="1" applyProtection="1">
      <alignment horizontal="center" vertical="center"/>
      <protection/>
    </xf>
    <xf numFmtId="176" fontId="8" fillId="0" borderId="0" xfId="19" applyNumberFormat="1" applyFont="1" applyBorder="1" applyAlignment="1" applyProtection="1">
      <alignment horizontal="center" vertical="center"/>
      <protection/>
    </xf>
    <xf numFmtId="179" fontId="8" fillId="0" borderId="0" xfId="20" applyNumberFormat="1" applyFont="1" applyBorder="1" applyAlignment="1" applyProtection="1">
      <alignment horizontal="center" vertical="center"/>
      <protection/>
    </xf>
    <xf numFmtId="183" fontId="19" fillId="0" borderId="0" xfId="2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5" fontId="8" fillId="2" borderId="0" xfId="0" applyNumberFormat="1" applyFont="1" applyFill="1" applyBorder="1" applyAlignment="1" applyProtection="1">
      <alignment horizontal="center" vertical="center"/>
      <protection hidden="1"/>
    </xf>
    <xf numFmtId="176" fontId="8" fillId="2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vertical="center"/>
    </xf>
    <xf numFmtId="0" fontId="21" fillId="0" borderId="23" xfId="15" applyFont="1" applyBorder="1" applyAlignment="1">
      <alignment horizontal="center" vertical="center" wrapText="1"/>
      <protection/>
    </xf>
    <xf numFmtId="0" fontId="21" fillId="0" borderId="18" xfId="15" applyFont="1" applyBorder="1" applyAlignment="1">
      <alignment horizontal="center" vertical="center" wrapText="1"/>
      <protection/>
    </xf>
    <xf numFmtId="176" fontId="8" fillId="0" borderId="18" xfId="0" applyNumberFormat="1" applyFont="1" applyBorder="1" applyAlignment="1">
      <alignment horizontal="right" vertical="center"/>
    </xf>
    <xf numFmtId="176" fontId="8" fillId="0" borderId="6" xfId="20" applyNumberFormat="1" applyFont="1" applyBorder="1" applyAlignment="1">
      <alignment horizontal="right" vertical="center"/>
      <protection/>
    </xf>
    <xf numFmtId="176" fontId="21" fillId="0" borderId="28" xfId="0" applyNumberFormat="1" applyFont="1" applyBorder="1" applyAlignment="1">
      <alignment horizontal="right" vertical="center" wrapText="1"/>
    </xf>
    <xf numFmtId="176" fontId="8" fillId="0" borderId="6" xfId="20" applyNumberFormat="1" applyFont="1" applyBorder="1" applyAlignment="1">
      <alignment horizontal="center" vertical="center"/>
      <protection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8" fillId="0" borderId="9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G19" sqref="G19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18" t="s">
        <v>163</v>
      </c>
      <c r="D2" s="218"/>
      <c r="E2" s="218"/>
    </row>
    <row r="3" spans="3:5" ht="19.5" customHeight="1" thickBot="1">
      <c r="C3" s="118"/>
      <c r="D3" s="219"/>
      <c r="E3" s="219"/>
    </row>
    <row r="4" spans="3:5" ht="24.75" customHeight="1">
      <c r="C4" s="119" t="s">
        <v>4</v>
      </c>
      <c r="D4" s="21" t="s">
        <v>127</v>
      </c>
      <c r="E4" s="117" t="s">
        <v>161</v>
      </c>
    </row>
    <row r="5" spans="3:5" ht="24.75" customHeight="1">
      <c r="C5" s="120" t="s">
        <v>128</v>
      </c>
      <c r="D5" s="121">
        <v>8.9</v>
      </c>
      <c r="E5" s="124">
        <v>9.3</v>
      </c>
    </row>
    <row r="6" spans="3:5" ht="24.75" customHeight="1">
      <c r="C6" s="120" t="s">
        <v>105</v>
      </c>
      <c r="D6" s="121">
        <v>55.9256756756757</v>
      </c>
      <c r="E6" s="124">
        <v>21.7885714285714</v>
      </c>
    </row>
    <row r="7" spans="3:5" ht="24.75" customHeight="1">
      <c r="C7" s="120" t="s">
        <v>129</v>
      </c>
      <c r="D7" s="121">
        <v>4.08918918918919</v>
      </c>
      <c r="E7" s="124">
        <v>-0.797142857142857</v>
      </c>
    </row>
    <row r="8" spans="3:5" ht="24.75" customHeight="1">
      <c r="C8" s="120" t="s">
        <v>130</v>
      </c>
      <c r="D8" s="121">
        <v>-9.26081081081081</v>
      </c>
      <c r="E8" s="124">
        <v>-8.85714285714286</v>
      </c>
    </row>
    <row r="9" spans="3:5" ht="24.75" customHeight="1">
      <c r="C9" s="120" t="s">
        <v>131</v>
      </c>
      <c r="D9" s="121">
        <v>7.45675675675676</v>
      </c>
      <c r="E9" s="124">
        <v>8.59142857142857</v>
      </c>
    </row>
    <row r="10" spans="3:5" ht="24.75" customHeight="1">
      <c r="C10" s="120" t="s">
        <v>132</v>
      </c>
      <c r="D10" s="121">
        <v>14.4324324324324</v>
      </c>
      <c r="E10" s="124">
        <v>10.0971428571429</v>
      </c>
    </row>
    <row r="11" spans="3:5" ht="24.75" customHeight="1">
      <c r="C11" s="120" t="s">
        <v>133</v>
      </c>
      <c r="D11" s="121">
        <v>-13.9513513513514</v>
      </c>
      <c r="E11" s="124">
        <v>8.23714285714286</v>
      </c>
    </row>
    <row r="12" spans="3:5" ht="24.75" customHeight="1">
      <c r="C12" s="51" t="s">
        <v>134</v>
      </c>
      <c r="D12" s="121">
        <v>7.6972972972973</v>
      </c>
      <c r="E12" s="124">
        <v>5.22571428571429</v>
      </c>
    </row>
    <row r="13" spans="3:5" ht="24.75" customHeight="1" thickBot="1">
      <c r="C13" s="138" t="s">
        <v>135</v>
      </c>
      <c r="D13" s="139">
        <v>9.86216216216216</v>
      </c>
      <c r="E13" s="141">
        <v>12.1342857142857</v>
      </c>
    </row>
    <row r="14" spans="3:5" ht="24.75" customHeight="1" thickBot="1">
      <c r="C14" s="136"/>
      <c r="D14" s="137"/>
      <c r="E14" s="142"/>
    </row>
    <row r="15" spans="3:5" ht="24.75" customHeight="1">
      <c r="C15" s="119" t="s">
        <v>4</v>
      </c>
      <c r="D15" s="122" t="s">
        <v>161</v>
      </c>
      <c r="E15" s="117" t="s">
        <v>0</v>
      </c>
    </row>
    <row r="16" spans="3:5" ht="24.75" customHeight="1">
      <c r="C16" s="123" t="s">
        <v>136</v>
      </c>
      <c r="D16" s="52">
        <v>2109138</v>
      </c>
      <c r="E16" s="143">
        <v>5.8</v>
      </c>
    </row>
    <row r="17" spans="3:5" ht="24.75" customHeight="1">
      <c r="C17" s="123" t="s">
        <v>134</v>
      </c>
      <c r="D17" s="52">
        <v>941668</v>
      </c>
      <c r="E17" s="124">
        <v>3.4</v>
      </c>
    </row>
    <row r="18" spans="3:5" ht="24.75" customHeight="1">
      <c r="C18" s="123" t="s">
        <v>135</v>
      </c>
      <c r="D18" s="52">
        <v>1167470</v>
      </c>
      <c r="E18" s="124">
        <v>7.8</v>
      </c>
    </row>
    <row r="19" spans="3:5" ht="24.75" customHeight="1" thickBot="1">
      <c r="C19" s="125" t="s">
        <v>137</v>
      </c>
      <c r="D19" s="144">
        <v>98.5298481374061</v>
      </c>
      <c r="E19" s="145">
        <v>-0.3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7">
      <selection activeCell="G10" sqref="G10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  <col min="9" max="9" width="26.421875" style="0" bestFit="1" customWidth="1"/>
  </cols>
  <sheetData>
    <row r="2" spans="2:5" ht="14.25">
      <c r="B2" s="230" t="s">
        <v>96</v>
      </c>
      <c r="C2" s="241"/>
      <c r="D2" s="241"/>
      <c r="E2" s="241"/>
    </row>
    <row r="3" ht="24.75" customHeight="1">
      <c r="E3" s="5" t="s">
        <v>67</v>
      </c>
    </row>
    <row r="4" spans="2:5" ht="24.75" customHeight="1">
      <c r="B4" s="244" t="s">
        <v>92</v>
      </c>
      <c r="C4" s="242" t="s">
        <v>58</v>
      </c>
      <c r="D4" s="243"/>
      <c r="E4" s="233" t="s">
        <v>69</v>
      </c>
    </row>
    <row r="5" spans="2:5" ht="24.75" customHeight="1">
      <c r="B5" s="245"/>
      <c r="C5" s="31" t="s">
        <v>169</v>
      </c>
      <c r="D5" s="35" t="s">
        <v>57</v>
      </c>
      <c r="E5" s="234"/>
    </row>
    <row r="6" spans="2:10" ht="24.75" customHeight="1">
      <c r="B6" s="12" t="s">
        <v>70</v>
      </c>
      <c r="C6" s="110">
        <v>3592.11</v>
      </c>
      <c r="D6" s="111">
        <v>12.8</v>
      </c>
      <c r="E6" s="101" t="s">
        <v>45</v>
      </c>
      <c r="I6" s="215"/>
      <c r="J6" s="216"/>
    </row>
    <row r="7" spans="2:10" ht="24.75" customHeight="1">
      <c r="B7" s="12" t="s">
        <v>71</v>
      </c>
      <c r="C7" s="110">
        <v>1342.32098</v>
      </c>
      <c r="D7" s="111">
        <v>12.7</v>
      </c>
      <c r="E7" s="101">
        <f>RANK(D7,$D$7:$D$27)</f>
        <v>12</v>
      </c>
      <c r="I7" s="215"/>
      <c r="J7" s="216"/>
    </row>
    <row r="8" spans="2:10" ht="24.75" customHeight="1">
      <c r="B8" s="12" t="s">
        <v>72</v>
      </c>
      <c r="C8" s="110">
        <v>139.66346000000001</v>
      </c>
      <c r="D8" s="111">
        <v>12.8</v>
      </c>
      <c r="E8" s="101">
        <f aca="true" t="shared" si="0" ref="E8:E27">RANK(D8,$D$7:$D$27)</f>
        <v>9</v>
      </c>
      <c r="I8" s="215"/>
      <c r="J8" s="216"/>
    </row>
    <row r="9" spans="2:10" ht="24.75" customHeight="1">
      <c r="B9" s="12" t="s">
        <v>73</v>
      </c>
      <c r="C9" s="110">
        <v>79.14749</v>
      </c>
      <c r="D9" s="111">
        <v>11.6</v>
      </c>
      <c r="E9" s="101">
        <f t="shared" si="0"/>
        <v>21</v>
      </c>
      <c r="I9" s="215"/>
      <c r="J9" s="216"/>
    </row>
    <row r="10" spans="2:10" ht="24.75" customHeight="1">
      <c r="B10" s="12" t="s">
        <v>74</v>
      </c>
      <c r="C10" s="110">
        <v>139.93919</v>
      </c>
      <c r="D10" s="111">
        <v>13.6</v>
      </c>
      <c r="E10" s="101">
        <f t="shared" si="0"/>
        <v>1</v>
      </c>
      <c r="I10" s="215"/>
      <c r="J10" s="216"/>
    </row>
    <row r="11" spans="2:10" ht="24.75" customHeight="1">
      <c r="B11" s="12" t="s">
        <v>75</v>
      </c>
      <c r="C11" s="110">
        <v>165.11456</v>
      </c>
      <c r="D11" s="111">
        <v>13.5</v>
      </c>
      <c r="E11" s="101">
        <f t="shared" si="0"/>
        <v>2</v>
      </c>
      <c r="I11" s="215"/>
      <c r="J11" s="216"/>
    </row>
    <row r="12" spans="2:10" ht="24.75" customHeight="1">
      <c r="B12" s="12" t="s">
        <v>76</v>
      </c>
      <c r="C12" s="110">
        <v>223.63589</v>
      </c>
      <c r="D12" s="111">
        <v>12.2</v>
      </c>
      <c r="E12" s="101">
        <f t="shared" si="0"/>
        <v>16</v>
      </c>
      <c r="I12" s="215"/>
      <c r="J12" s="216"/>
    </row>
    <row r="13" spans="2:10" s="32" customFormat="1" ht="24.75" customHeight="1">
      <c r="B13" s="25" t="s">
        <v>77</v>
      </c>
      <c r="C13" s="112">
        <v>75.27441</v>
      </c>
      <c r="D13" s="113">
        <v>11.8</v>
      </c>
      <c r="E13" s="102">
        <f t="shared" si="0"/>
        <v>19</v>
      </c>
      <c r="I13" s="215"/>
      <c r="J13" s="216"/>
    </row>
    <row r="14" spans="2:10" ht="24.75" customHeight="1">
      <c r="B14" s="12" t="s">
        <v>78</v>
      </c>
      <c r="C14" s="110">
        <v>106.49367</v>
      </c>
      <c r="D14" s="111">
        <v>13.4</v>
      </c>
      <c r="E14" s="101">
        <f t="shared" si="0"/>
        <v>3</v>
      </c>
      <c r="I14" s="215"/>
      <c r="J14" s="216"/>
    </row>
    <row r="15" spans="2:10" ht="24.75" customHeight="1">
      <c r="B15" s="12" t="s">
        <v>79</v>
      </c>
      <c r="C15" s="110">
        <v>101.78901</v>
      </c>
      <c r="D15" s="111">
        <v>13</v>
      </c>
      <c r="E15" s="101">
        <f t="shared" si="0"/>
        <v>7</v>
      </c>
      <c r="I15" s="215"/>
      <c r="J15" s="216"/>
    </row>
    <row r="16" spans="2:10" ht="24.75" customHeight="1">
      <c r="B16" s="12" t="s">
        <v>80</v>
      </c>
      <c r="C16" s="110">
        <v>134.8983</v>
      </c>
      <c r="D16" s="111">
        <v>12.6</v>
      </c>
      <c r="E16" s="101">
        <f t="shared" si="0"/>
        <v>14</v>
      </c>
      <c r="I16" s="215"/>
      <c r="J16" s="216"/>
    </row>
    <row r="17" spans="2:10" ht="24.75" customHeight="1">
      <c r="B17" s="12" t="s">
        <v>81</v>
      </c>
      <c r="C17" s="110">
        <v>189.85193</v>
      </c>
      <c r="D17" s="111">
        <v>13.2</v>
      </c>
      <c r="E17" s="101">
        <f t="shared" si="0"/>
        <v>5</v>
      </c>
      <c r="I17" s="215"/>
      <c r="J17" s="216"/>
    </row>
    <row r="18" spans="2:10" ht="24.75" customHeight="1">
      <c r="B18" s="12" t="s">
        <v>82</v>
      </c>
      <c r="C18" s="110">
        <v>99.8302</v>
      </c>
      <c r="D18" s="111">
        <v>12.2</v>
      </c>
      <c r="E18" s="101">
        <f t="shared" si="0"/>
        <v>16</v>
      </c>
      <c r="I18" s="215"/>
      <c r="J18" s="216"/>
    </row>
    <row r="19" spans="2:10" ht="24.75" customHeight="1">
      <c r="B19" s="12" t="s">
        <v>83</v>
      </c>
      <c r="C19" s="110">
        <v>166.41938000000002</v>
      </c>
      <c r="D19" s="111">
        <v>12.8</v>
      </c>
      <c r="E19" s="101">
        <f t="shared" si="0"/>
        <v>9</v>
      </c>
      <c r="I19" s="215"/>
      <c r="J19" s="216"/>
    </row>
    <row r="20" spans="2:10" ht="24.75" customHeight="1">
      <c r="B20" s="12" t="s">
        <v>84</v>
      </c>
      <c r="C20" s="110">
        <v>103.22036</v>
      </c>
      <c r="D20" s="111">
        <v>13.2</v>
      </c>
      <c r="E20" s="101">
        <f t="shared" si="0"/>
        <v>5</v>
      </c>
      <c r="I20" s="215"/>
      <c r="J20" s="216"/>
    </row>
    <row r="21" spans="2:10" ht="24.75" customHeight="1">
      <c r="B21" s="12" t="s">
        <v>85</v>
      </c>
      <c r="C21" s="110">
        <v>158.68988000000002</v>
      </c>
      <c r="D21" s="111">
        <v>13.3</v>
      </c>
      <c r="E21" s="101">
        <f t="shared" si="0"/>
        <v>4</v>
      </c>
      <c r="I21" s="215"/>
      <c r="J21" s="216"/>
    </row>
    <row r="22" spans="2:10" ht="24.75" customHeight="1">
      <c r="B22" s="12" t="s">
        <v>86</v>
      </c>
      <c r="C22" s="110">
        <v>46.879259999999995</v>
      </c>
      <c r="D22" s="111">
        <v>12.8</v>
      </c>
      <c r="E22" s="101">
        <f t="shared" si="0"/>
        <v>9</v>
      </c>
      <c r="I22" s="215"/>
      <c r="J22" s="216"/>
    </row>
    <row r="23" spans="2:10" ht="24.75" customHeight="1">
      <c r="B23" s="12" t="s">
        <v>87</v>
      </c>
      <c r="C23" s="110">
        <v>60.45726</v>
      </c>
      <c r="D23" s="111">
        <v>12.1</v>
      </c>
      <c r="E23" s="101">
        <f t="shared" si="0"/>
        <v>18</v>
      </c>
      <c r="I23" s="215"/>
      <c r="J23" s="216"/>
    </row>
    <row r="24" spans="2:10" ht="24.75" customHeight="1">
      <c r="B24" s="12" t="s">
        <v>88</v>
      </c>
      <c r="C24" s="110">
        <v>127.70316000000001</v>
      </c>
      <c r="D24" s="111">
        <v>12.6</v>
      </c>
      <c r="E24" s="101">
        <f t="shared" si="0"/>
        <v>14</v>
      </c>
      <c r="I24" s="215"/>
      <c r="J24" s="216"/>
    </row>
    <row r="25" spans="2:10" ht="24.75" customHeight="1">
      <c r="B25" s="12" t="s">
        <v>89</v>
      </c>
      <c r="C25" s="110">
        <v>16.00396</v>
      </c>
      <c r="D25" s="111">
        <v>12.7</v>
      </c>
      <c r="E25" s="101">
        <f t="shared" si="0"/>
        <v>12</v>
      </c>
      <c r="I25" s="215"/>
      <c r="J25" s="216"/>
    </row>
    <row r="26" spans="2:10" ht="24.75" customHeight="1">
      <c r="B26" s="12" t="s">
        <v>90</v>
      </c>
      <c r="C26" s="110">
        <v>17.839879999999997</v>
      </c>
      <c r="D26" s="111">
        <v>11.8</v>
      </c>
      <c r="E26" s="101">
        <f t="shared" si="0"/>
        <v>19</v>
      </c>
      <c r="I26" s="215"/>
      <c r="J26" s="216"/>
    </row>
    <row r="27" spans="2:10" ht="24.75" customHeight="1">
      <c r="B27" s="22" t="s">
        <v>91</v>
      </c>
      <c r="C27" s="114">
        <v>132.38895</v>
      </c>
      <c r="D27" s="115">
        <v>12.9</v>
      </c>
      <c r="E27" s="103">
        <f t="shared" si="0"/>
        <v>8</v>
      </c>
      <c r="I27" s="215"/>
      <c r="J27" s="216"/>
    </row>
  </sheetData>
  <mergeCells count="4">
    <mergeCell ref="B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P15" sqref="P15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30" t="s">
        <v>95</v>
      </c>
      <c r="C2" s="241"/>
      <c r="D2" s="241"/>
      <c r="E2" s="241"/>
      <c r="F2" s="241"/>
      <c r="G2" s="241"/>
      <c r="H2" s="241"/>
    </row>
    <row r="3" spans="3:10" ht="24.75" customHeight="1" thickBot="1">
      <c r="C3" s="39"/>
      <c r="D3" s="39"/>
      <c r="E3" s="39"/>
      <c r="F3" s="39"/>
      <c r="G3" s="39"/>
      <c r="H3" s="5" t="s">
        <v>99</v>
      </c>
      <c r="J3" s="4"/>
    </row>
    <row r="4" spans="2:10" ht="24.75" customHeight="1">
      <c r="B4" s="231" t="s">
        <v>68</v>
      </c>
      <c r="C4" s="233" t="s">
        <v>93</v>
      </c>
      <c r="D4" s="246"/>
      <c r="E4" s="244"/>
      <c r="F4" s="233" t="s">
        <v>94</v>
      </c>
      <c r="G4" s="246"/>
      <c r="H4" s="246"/>
      <c r="J4" s="4"/>
    </row>
    <row r="5" spans="2:10" ht="24.75" customHeight="1">
      <c r="B5" s="247"/>
      <c r="C5" s="100" t="s">
        <v>169</v>
      </c>
      <c r="D5" s="29" t="s">
        <v>57</v>
      </c>
      <c r="E5" s="29" t="s">
        <v>69</v>
      </c>
      <c r="F5" s="100" t="s">
        <v>169</v>
      </c>
      <c r="G5" s="30" t="s">
        <v>57</v>
      </c>
      <c r="H5" s="30" t="s">
        <v>69</v>
      </c>
      <c r="J5" s="4"/>
    </row>
    <row r="6" spans="2:11" ht="24.75" customHeight="1">
      <c r="B6" s="12" t="s">
        <v>70</v>
      </c>
      <c r="C6" s="157">
        <v>1042.26</v>
      </c>
      <c r="D6" s="104">
        <v>9.208072256333955</v>
      </c>
      <c r="E6" s="104" t="s">
        <v>45</v>
      </c>
      <c r="F6" s="157">
        <v>1676.22</v>
      </c>
      <c r="G6" s="104">
        <v>13.45</v>
      </c>
      <c r="H6" s="104" t="s">
        <v>45</v>
      </c>
      <c r="J6" s="4"/>
      <c r="K6" s="213"/>
    </row>
    <row r="7" spans="2:11" ht="24.75" customHeight="1">
      <c r="B7" s="12" t="s">
        <v>71</v>
      </c>
      <c r="C7" s="110">
        <v>346.85</v>
      </c>
      <c r="D7" s="111">
        <v>14.358720738542697</v>
      </c>
      <c r="E7" s="105">
        <f>RANK(D7,$D$7:$D$27)</f>
        <v>8</v>
      </c>
      <c r="F7" s="110">
        <v>267.64</v>
      </c>
      <c r="G7" s="111">
        <v>-1.58</v>
      </c>
      <c r="H7" s="105">
        <f>RANK(G7,$G$7:$G$27)</f>
        <v>20</v>
      </c>
      <c r="J7" s="4"/>
      <c r="K7" s="213"/>
    </row>
    <row r="8" spans="2:11" ht="24.75" customHeight="1">
      <c r="B8" s="12" t="s">
        <v>72</v>
      </c>
      <c r="C8" s="110">
        <v>13.97</v>
      </c>
      <c r="D8" s="111">
        <v>12.934518997574784</v>
      </c>
      <c r="E8" s="105">
        <f aca="true" t="shared" si="0" ref="E8:E27">RANK(D8,$D$7:$D$27)</f>
        <v>9</v>
      </c>
      <c r="F8" s="110">
        <v>36.65</v>
      </c>
      <c r="G8" s="111">
        <v>16</v>
      </c>
      <c r="H8" s="105">
        <f aca="true" t="shared" si="1" ref="H8:H27">RANK(G8,$G$7:$G$27)</f>
        <v>11</v>
      </c>
      <c r="J8" s="4"/>
      <c r="K8" s="213"/>
    </row>
    <row r="9" spans="2:11" ht="24.75" customHeight="1">
      <c r="B9" s="12" t="s">
        <v>73</v>
      </c>
      <c r="C9" s="110">
        <v>19.52</v>
      </c>
      <c r="D9" s="111">
        <v>1.349948078920038</v>
      </c>
      <c r="E9" s="105">
        <f t="shared" si="0"/>
        <v>20</v>
      </c>
      <c r="F9" s="110">
        <v>27.78</v>
      </c>
      <c r="G9" s="111">
        <v>7.85</v>
      </c>
      <c r="H9" s="105">
        <f t="shared" si="1"/>
        <v>16</v>
      </c>
      <c r="J9" s="4"/>
      <c r="K9" s="213"/>
    </row>
    <row r="10" spans="2:11" ht="24.75" customHeight="1">
      <c r="B10" s="12" t="s">
        <v>74</v>
      </c>
      <c r="C10" s="110">
        <v>34.27</v>
      </c>
      <c r="D10" s="111">
        <v>8.483697372586274</v>
      </c>
      <c r="E10" s="105">
        <f t="shared" si="0"/>
        <v>14</v>
      </c>
      <c r="F10" s="110">
        <v>75.09</v>
      </c>
      <c r="G10" s="111">
        <v>19.31</v>
      </c>
      <c r="H10" s="105">
        <f t="shared" si="1"/>
        <v>10</v>
      </c>
      <c r="J10" s="4"/>
      <c r="K10" s="213"/>
    </row>
    <row r="11" spans="2:11" ht="24.75" customHeight="1">
      <c r="B11" s="12" t="s">
        <v>75</v>
      </c>
      <c r="C11" s="110">
        <v>29.04</v>
      </c>
      <c r="D11" s="111">
        <v>1.85899684321289</v>
      </c>
      <c r="E11" s="105">
        <f t="shared" si="0"/>
        <v>19</v>
      </c>
      <c r="F11" s="110">
        <v>48.07</v>
      </c>
      <c r="G11" s="111">
        <v>3.91</v>
      </c>
      <c r="H11" s="105">
        <f t="shared" si="1"/>
        <v>18</v>
      </c>
      <c r="J11" s="4"/>
      <c r="K11" s="213"/>
    </row>
    <row r="12" spans="2:11" ht="24.75" customHeight="1">
      <c r="B12" s="12" t="s">
        <v>76</v>
      </c>
      <c r="C12" s="110">
        <v>36.52</v>
      </c>
      <c r="D12" s="111">
        <v>12.820512820512842</v>
      </c>
      <c r="E12" s="105">
        <f t="shared" si="0"/>
        <v>10</v>
      </c>
      <c r="F12" s="110">
        <v>64.47</v>
      </c>
      <c r="G12" s="111">
        <v>9.21</v>
      </c>
      <c r="H12" s="105">
        <f t="shared" si="1"/>
        <v>15</v>
      </c>
      <c r="J12" s="4"/>
      <c r="K12" s="213"/>
    </row>
    <row r="13" spans="1:11" s="24" customFormat="1" ht="24.75" customHeight="1">
      <c r="A13" s="23"/>
      <c r="B13" s="25" t="s">
        <v>77</v>
      </c>
      <c r="C13" s="112">
        <v>10</v>
      </c>
      <c r="D13" s="154">
        <v>9.769484083424818</v>
      </c>
      <c r="E13" s="106">
        <f t="shared" si="0"/>
        <v>12</v>
      </c>
      <c r="F13" s="112">
        <v>42.1</v>
      </c>
      <c r="G13" s="113">
        <v>15.8</v>
      </c>
      <c r="H13" s="106">
        <f t="shared" si="1"/>
        <v>12</v>
      </c>
      <c r="I13" s="23"/>
      <c r="J13" s="23"/>
      <c r="K13" s="213"/>
    </row>
    <row r="14" spans="2:11" ht="24.75" customHeight="1">
      <c r="B14" s="12" t="s">
        <v>78</v>
      </c>
      <c r="C14" s="110">
        <v>13.38</v>
      </c>
      <c r="D14" s="111">
        <v>20.540540540540555</v>
      </c>
      <c r="E14" s="105">
        <f t="shared" si="0"/>
        <v>4</v>
      </c>
      <c r="F14" s="110">
        <v>32.25</v>
      </c>
      <c r="G14" s="111">
        <v>6.06</v>
      </c>
      <c r="H14" s="105">
        <f t="shared" si="1"/>
        <v>17</v>
      </c>
      <c r="J14" s="4"/>
      <c r="K14" s="213"/>
    </row>
    <row r="15" spans="2:11" ht="24.75" customHeight="1">
      <c r="B15" s="12" t="s">
        <v>79</v>
      </c>
      <c r="C15" s="110">
        <v>17.87</v>
      </c>
      <c r="D15" s="111">
        <v>22.565157750342934</v>
      </c>
      <c r="E15" s="105">
        <f t="shared" si="0"/>
        <v>1</v>
      </c>
      <c r="F15" s="110">
        <v>46.08</v>
      </c>
      <c r="G15" s="111">
        <v>40.07</v>
      </c>
      <c r="H15" s="105">
        <f t="shared" si="1"/>
        <v>1</v>
      </c>
      <c r="J15" s="4"/>
      <c r="K15" s="213"/>
    </row>
    <row r="16" spans="2:11" ht="24.75" customHeight="1">
      <c r="B16" s="12" t="s">
        <v>80</v>
      </c>
      <c r="C16" s="110">
        <v>28.5</v>
      </c>
      <c r="D16" s="111">
        <v>6.263982102908283</v>
      </c>
      <c r="E16" s="105">
        <f t="shared" si="0"/>
        <v>15</v>
      </c>
      <c r="F16" s="110">
        <v>55.08</v>
      </c>
      <c r="G16" s="111">
        <v>21.43</v>
      </c>
      <c r="H16" s="105">
        <f t="shared" si="1"/>
        <v>9</v>
      </c>
      <c r="J16" s="4"/>
      <c r="K16" s="214"/>
    </row>
    <row r="17" spans="2:11" ht="24.75" customHeight="1">
      <c r="B17" s="12" t="s">
        <v>81</v>
      </c>
      <c r="C17" s="110">
        <v>31.84</v>
      </c>
      <c r="D17" s="111">
        <v>17.534145441122195</v>
      </c>
      <c r="E17" s="105">
        <f t="shared" si="0"/>
        <v>7</v>
      </c>
      <c r="F17" s="110">
        <v>77.72</v>
      </c>
      <c r="G17" s="111">
        <v>24.55</v>
      </c>
      <c r="H17" s="105">
        <f t="shared" si="1"/>
        <v>7</v>
      </c>
      <c r="J17" s="4"/>
      <c r="K17" s="213"/>
    </row>
    <row r="18" spans="2:11" ht="24.75" customHeight="1">
      <c r="B18" s="12" t="s">
        <v>82</v>
      </c>
      <c r="C18" s="110">
        <v>23.84</v>
      </c>
      <c r="D18" s="111">
        <v>18.136769078295334</v>
      </c>
      <c r="E18" s="105">
        <f t="shared" si="0"/>
        <v>6</v>
      </c>
      <c r="F18" s="110">
        <v>55.35</v>
      </c>
      <c r="G18" s="111">
        <v>14.43</v>
      </c>
      <c r="H18" s="105">
        <f t="shared" si="1"/>
        <v>13</v>
      </c>
      <c r="J18" s="4"/>
      <c r="K18" s="213"/>
    </row>
    <row r="19" spans="2:11" ht="24.75" customHeight="1">
      <c r="B19" s="12" t="s">
        <v>83</v>
      </c>
      <c r="C19" s="110">
        <v>33.34</v>
      </c>
      <c r="D19" s="111">
        <v>6.110757479312534</v>
      </c>
      <c r="E19" s="105">
        <f t="shared" si="0"/>
        <v>16</v>
      </c>
      <c r="F19" s="110">
        <v>66.64</v>
      </c>
      <c r="G19" s="111">
        <v>27.56</v>
      </c>
      <c r="H19" s="105">
        <f t="shared" si="1"/>
        <v>4</v>
      </c>
      <c r="J19" s="4"/>
      <c r="K19" s="213"/>
    </row>
    <row r="20" spans="2:11" ht="24.75" customHeight="1">
      <c r="B20" s="12" t="s">
        <v>84</v>
      </c>
      <c r="C20" s="110">
        <v>17.06</v>
      </c>
      <c r="D20" s="111">
        <v>21.250888415067504</v>
      </c>
      <c r="E20" s="105">
        <f t="shared" si="0"/>
        <v>3</v>
      </c>
      <c r="F20" s="110">
        <v>47.67</v>
      </c>
      <c r="G20" s="111">
        <v>24.66</v>
      </c>
      <c r="H20" s="105">
        <f t="shared" si="1"/>
        <v>6</v>
      </c>
      <c r="J20" s="4"/>
      <c r="K20" s="213"/>
    </row>
    <row r="21" spans="2:11" ht="24.75" customHeight="1">
      <c r="B21" s="12" t="s">
        <v>85</v>
      </c>
      <c r="C21" s="110">
        <v>24.44</v>
      </c>
      <c r="D21" s="111">
        <v>18.640776699029125</v>
      </c>
      <c r="E21" s="105">
        <f t="shared" si="0"/>
        <v>5</v>
      </c>
      <c r="F21" s="110">
        <v>85.52</v>
      </c>
      <c r="G21" s="111">
        <v>36.62</v>
      </c>
      <c r="H21" s="105">
        <f t="shared" si="1"/>
        <v>3</v>
      </c>
      <c r="J21" s="4"/>
      <c r="K21" s="213"/>
    </row>
    <row r="22" spans="2:11" ht="24.75" customHeight="1">
      <c r="B22" s="12" t="s">
        <v>86</v>
      </c>
      <c r="C22" s="110">
        <v>9.54</v>
      </c>
      <c r="D22" s="111">
        <v>-17.04347826086957</v>
      </c>
      <c r="E22" s="105">
        <f t="shared" si="0"/>
        <v>21</v>
      </c>
      <c r="F22" s="110">
        <v>39.01</v>
      </c>
      <c r="G22" s="111">
        <v>39.13</v>
      </c>
      <c r="H22" s="105">
        <f t="shared" si="1"/>
        <v>2</v>
      </c>
      <c r="J22" s="4"/>
      <c r="K22" s="213"/>
    </row>
    <row r="23" spans="2:11" ht="24.75" customHeight="1">
      <c r="B23" s="12" t="s">
        <v>87</v>
      </c>
      <c r="C23" s="110">
        <v>10.68</v>
      </c>
      <c r="D23" s="111">
        <v>10.788381742738572</v>
      </c>
      <c r="E23" s="105">
        <f t="shared" si="0"/>
        <v>11</v>
      </c>
      <c r="F23" s="110">
        <v>46.25</v>
      </c>
      <c r="G23" s="111">
        <v>24.24</v>
      </c>
      <c r="H23" s="105">
        <f t="shared" si="1"/>
        <v>8</v>
      </c>
      <c r="J23" s="4"/>
      <c r="K23" s="213"/>
    </row>
    <row r="24" spans="2:11" ht="24.75" customHeight="1">
      <c r="B24" s="12" t="s">
        <v>88</v>
      </c>
      <c r="C24" s="110">
        <v>19.47</v>
      </c>
      <c r="D24" s="111">
        <v>21.76360225140712</v>
      </c>
      <c r="E24" s="105">
        <f t="shared" si="0"/>
        <v>2</v>
      </c>
      <c r="F24" s="110">
        <v>48.5</v>
      </c>
      <c r="G24" s="111">
        <v>13.46</v>
      </c>
      <c r="H24" s="105">
        <f t="shared" si="1"/>
        <v>14</v>
      </c>
      <c r="J24" s="4"/>
      <c r="K24" s="213"/>
    </row>
    <row r="25" spans="2:11" ht="24.75" customHeight="1">
      <c r="B25" s="12" t="s">
        <v>89</v>
      </c>
      <c r="C25" s="110">
        <v>6.71</v>
      </c>
      <c r="D25" s="111">
        <v>2.130898021308969</v>
      </c>
      <c r="E25" s="105">
        <f t="shared" si="0"/>
        <v>18</v>
      </c>
      <c r="F25" s="110">
        <v>36.92</v>
      </c>
      <c r="G25" s="111">
        <v>1.34</v>
      </c>
      <c r="H25" s="105">
        <f t="shared" si="1"/>
        <v>19</v>
      </c>
      <c r="J25" s="4"/>
      <c r="K25" s="213"/>
    </row>
    <row r="26" spans="2:11" ht="24.75" customHeight="1">
      <c r="B26" s="12" t="s">
        <v>90</v>
      </c>
      <c r="C26" s="110">
        <v>5.91</v>
      </c>
      <c r="D26" s="111">
        <v>4.973357015985802</v>
      </c>
      <c r="E26" s="105">
        <f t="shared" si="0"/>
        <v>17</v>
      </c>
      <c r="F26" s="110">
        <v>37.49</v>
      </c>
      <c r="G26" s="111">
        <v>-15.89</v>
      </c>
      <c r="H26" s="105">
        <f t="shared" si="1"/>
        <v>21</v>
      </c>
      <c r="K26" s="213"/>
    </row>
    <row r="27" spans="2:11" ht="24.75" customHeight="1" thickBot="1">
      <c r="B27" s="22" t="s">
        <v>91</v>
      </c>
      <c r="C27" s="114">
        <v>38.62</v>
      </c>
      <c r="D27" s="115">
        <v>9.591373439273543</v>
      </c>
      <c r="E27" s="107">
        <f t="shared" si="0"/>
        <v>13</v>
      </c>
      <c r="F27" s="114">
        <v>76.38</v>
      </c>
      <c r="G27" s="115">
        <v>27.31</v>
      </c>
      <c r="H27" s="105">
        <f t="shared" si="1"/>
        <v>5</v>
      </c>
      <c r="K27" s="213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K14" sqref="K14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5" width="9.00390625" style="5" bestFit="1" customWidth="1"/>
    <col min="256" max="16384" width="9.00390625" style="5" customWidth="1"/>
  </cols>
  <sheetData>
    <row r="1" spans="2:8" ht="30.75" customHeight="1">
      <c r="B1" s="220" t="s">
        <v>164</v>
      </c>
      <c r="C1" s="220"/>
      <c r="D1" s="220"/>
      <c r="E1" s="220"/>
      <c r="F1" s="1"/>
      <c r="G1" s="1"/>
      <c r="H1" s="2"/>
    </row>
    <row r="2" spans="2:8" ht="24.75" customHeight="1">
      <c r="B2" s="28" t="s">
        <v>5</v>
      </c>
      <c r="C2" s="48" t="s">
        <v>6</v>
      </c>
      <c r="D2" s="49" t="s">
        <v>161</v>
      </c>
      <c r="E2" s="53" t="s">
        <v>0</v>
      </c>
      <c r="F2" s="10"/>
      <c r="G2" s="10"/>
      <c r="H2" s="10"/>
    </row>
    <row r="3" spans="2:8" ht="24.75" customHeight="1">
      <c r="B3" s="54" t="s">
        <v>7</v>
      </c>
      <c r="C3" s="50" t="s">
        <v>1</v>
      </c>
      <c r="D3" s="152">
        <v>191.6573</v>
      </c>
      <c r="E3" s="131">
        <v>5.30325798562788</v>
      </c>
      <c r="F3" s="1"/>
      <c r="G3" s="1"/>
      <c r="H3" s="151"/>
    </row>
    <row r="4" spans="2:8" ht="24.75" customHeight="1">
      <c r="B4" s="54" t="s">
        <v>8</v>
      </c>
      <c r="C4" s="50" t="s">
        <v>1</v>
      </c>
      <c r="D4" s="152">
        <v>111.3501</v>
      </c>
      <c r="E4" s="131">
        <v>5.38898295700304</v>
      </c>
      <c r="F4" s="11"/>
      <c r="G4" s="1"/>
      <c r="H4" s="151"/>
    </row>
    <row r="5" spans="2:8" ht="24.75" customHeight="1">
      <c r="B5" s="54" t="s">
        <v>9</v>
      </c>
      <c r="C5" s="50" t="s">
        <v>1</v>
      </c>
      <c r="D5" s="152">
        <v>21.5597</v>
      </c>
      <c r="E5" s="131">
        <v>2.47541458916578</v>
      </c>
      <c r="F5" s="1"/>
      <c r="G5" s="1"/>
      <c r="H5" s="151"/>
    </row>
    <row r="6" spans="2:8" ht="24.75" customHeight="1">
      <c r="B6" s="54" t="s">
        <v>10</v>
      </c>
      <c r="C6" s="50" t="s">
        <v>11</v>
      </c>
      <c r="D6" s="152">
        <v>15.3555</v>
      </c>
      <c r="E6" s="131">
        <v>114.420364733153</v>
      </c>
      <c r="F6" s="1"/>
      <c r="G6" s="1"/>
      <c r="H6" s="151"/>
    </row>
    <row r="7" spans="2:8" ht="24.75" customHeight="1">
      <c r="B7" s="54" t="s">
        <v>12</v>
      </c>
      <c r="C7" s="50" t="s">
        <v>1</v>
      </c>
      <c r="D7" s="152">
        <v>317.8963</v>
      </c>
      <c r="E7" s="131">
        <v>3.2</v>
      </c>
      <c r="F7" s="11"/>
      <c r="G7" s="1"/>
      <c r="H7" s="151"/>
    </row>
    <row r="8" spans="2:8" ht="24.75" customHeight="1">
      <c r="B8" s="54" t="s">
        <v>13</v>
      </c>
      <c r="C8" s="50" t="s">
        <v>106</v>
      </c>
      <c r="D8" s="152">
        <v>4.57</v>
      </c>
      <c r="E8" s="131">
        <v>13</v>
      </c>
      <c r="F8" s="1"/>
      <c r="G8" s="1"/>
      <c r="H8" s="151"/>
    </row>
    <row r="9" spans="2:8" ht="24.75" customHeight="1">
      <c r="B9" s="54" t="s">
        <v>15</v>
      </c>
      <c r="C9" s="50" t="s">
        <v>140</v>
      </c>
      <c r="D9" s="153">
        <v>1437</v>
      </c>
      <c r="E9" s="131">
        <v>-72.4</v>
      </c>
      <c r="F9" s="1"/>
      <c r="G9" s="1"/>
      <c r="H9" s="151"/>
    </row>
    <row r="10" spans="2:8" ht="24.75" customHeight="1">
      <c r="B10" s="54" t="s">
        <v>16</v>
      </c>
      <c r="C10" s="50" t="s">
        <v>17</v>
      </c>
      <c r="D10" s="153">
        <v>5349.2</v>
      </c>
      <c r="E10" s="131">
        <v>6.6</v>
      </c>
      <c r="F10" s="1"/>
      <c r="G10" s="1"/>
      <c r="H10" s="151"/>
    </row>
    <row r="11" spans="2:8" ht="24.75" customHeight="1">
      <c r="B11" s="54" t="s">
        <v>18</v>
      </c>
      <c r="C11" s="50" t="s">
        <v>19</v>
      </c>
      <c r="D11" s="153">
        <v>6168.5</v>
      </c>
      <c r="E11" s="131">
        <v>2.1</v>
      </c>
      <c r="F11" s="11"/>
      <c r="G11" s="1"/>
      <c r="H11" s="151"/>
    </row>
    <row r="12" spans="2:8" ht="24.75" customHeight="1">
      <c r="B12" s="54" t="s">
        <v>20</v>
      </c>
      <c r="C12" s="50" t="s">
        <v>21</v>
      </c>
      <c r="D12" s="152">
        <v>51.6</v>
      </c>
      <c r="E12" s="131">
        <v>-34.3</v>
      </c>
      <c r="F12" s="11"/>
      <c r="G12" s="1"/>
      <c r="H12" s="151"/>
    </row>
    <row r="13" spans="2:8" ht="24.75" customHeight="1">
      <c r="B13" s="54" t="s">
        <v>22</v>
      </c>
      <c r="C13" s="50" t="s">
        <v>1</v>
      </c>
      <c r="D13" s="152">
        <v>41.8579</v>
      </c>
      <c r="E13" s="131">
        <v>8.3</v>
      </c>
      <c r="F13" s="1"/>
      <c r="G13" s="1"/>
      <c r="H13" s="151"/>
    </row>
    <row r="14" spans="2:8" ht="24.75" customHeight="1">
      <c r="B14" s="54" t="s">
        <v>23</v>
      </c>
      <c r="C14" s="50" t="s">
        <v>14</v>
      </c>
      <c r="D14" s="153">
        <v>2505.3</v>
      </c>
      <c r="E14" s="131">
        <v>-6.7</v>
      </c>
      <c r="H14" s="151"/>
    </row>
    <row r="15" spans="2:8" ht="24.75" customHeight="1">
      <c r="B15" s="54" t="s">
        <v>24</v>
      </c>
      <c r="C15" s="50" t="s">
        <v>106</v>
      </c>
      <c r="D15" s="152">
        <v>11.291</v>
      </c>
      <c r="E15" s="131">
        <v>-16.1</v>
      </c>
      <c r="H15" s="151"/>
    </row>
    <row r="16" spans="2:8" ht="24.75" customHeight="1">
      <c r="B16" s="54" t="s">
        <v>25</v>
      </c>
      <c r="C16" s="50" t="s">
        <v>26</v>
      </c>
      <c r="D16" s="152">
        <v>156.42359</v>
      </c>
      <c r="E16" s="131">
        <v>24.4</v>
      </c>
      <c r="H16" s="151"/>
    </row>
    <row r="17" spans="2:8" ht="24.75" customHeight="1">
      <c r="B17" s="54" t="s">
        <v>27</v>
      </c>
      <c r="C17" s="55" t="s">
        <v>28</v>
      </c>
      <c r="D17" s="152">
        <v>61.9357</v>
      </c>
      <c r="E17" s="131">
        <v>181.3</v>
      </c>
      <c r="H17" s="151"/>
    </row>
    <row r="18" spans="2:8" ht="24.75" customHeight="1">
      <c r="B18" s="54" t="s">
        <v>29</v>
      </c>
      <c r="C18" s="55" t="s">
        <v>30</v>
      </c>
      <c r="D18" s="152">
        <v>39.96222</v>
      </c>
      <c r="E18" s="131">
        <v>26.6</v>
      </c>
      <c r="H18" s="151"/>
    </row>
    <row r="19" spans="2:8" ht="24.75" customHeight="1">
      <c r="B19" s="56" t="s">
        <v>31</v>
      </c>
      <c r="C19" s="57" t="s">
        <v>1</v>
      </c>
      <c r="D19" s="152">
        <v>7.82113</v>
      </c>
      <c r="E19" s="131">
        <v>0.6</v>
      </c>
      <c r="H19" s="151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I8" sqref="I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21" t="s">
        <v>165</v>
      </c>
      <c r="C1" s="221"/>
      <c r="D1" s="221"/>
      <c r="E1" s="221"/>
    </row>
    <row r="2" spans="2:5" ht="24.75" customHeight="1">
      <c r="B2" s="42"/>
      <c r="C2" s="42"/>
      <c r="D2" s="222"/>
      <c r="E2" s="222"/>
    </row>
    <row r="3" spans="2:5" ht="24.75" customHeight="1">
      <c r="B3" s="40" t="s">
        <v>4</v>
      </c>
      <c r="C3" s="41" t="s">
        <v>6</v>
      </c>
      <c r="D3" s="58" t="s">
        <v>126</v>
      </c>
      <c r="E3" s="59" t="s">
        <v>0</v>
      </c>
    </row>
    <row r="4" spans="2:5" ht="24.75" customHeight="1">
      <c r="B4" s="60" t="s">
        <v>32</v>
      </c>
      <c r="C4" s="61" t="s">
        <v>33</v>
      </c>
      <c r="D4" s="29">
        <v>371</v>
      </c>
      <c r="E4" s="116">
        <v>4.8</v>
      </c>
    </row>
    <row r="5" spans="2:5" ht="24.75" customHeight="1">
      <c r="B5" s="60" t="s">
        <v>34</v>
      </c>
      <c r="C5" s="62" t="s">
        <v>35</v>
      </c>
      <c r="D5" s="29">
        <v>8.1</v>
      </c>
      <c r="E5" s="47">
        <v>2.4</v>
      </c>
    </row>
    <row r="6" spans="2:5" ht="24.75" customHeight="1">
      <c r="B6" s="63" t="s">
        <v>36</v>
      </c>
      <c r="C6" s="29" t="s">
        <v>37</v>
      </c>
      <c r="D6" s="64">
        <v>1607640</v>
      </c>
      <c r="E6" s="65">
        <v>5.2</v>
      </c>
    </row>
    <row r="7" spans="2:5" ht="24.75" customHeight="1">
      <c r="B7" s="63" t="s">
        <v>102</v>
      </c>
      <c r="C7" s="29" t="s">
        <v>37</v>
      </c>
      <c r="D7" s="29">
        <v>1378230</v>
      </c>
      <c r="E7" s="47">
        <v>4.1</v>
      </c>
    </row>
    <row r="8" spans="2:5" ht="24.75" customHeight="1">
      <c r="B8" s="63" t="s">
        <v>38</v>
      </c>
      <c r="C8" s="29" t="s">
        <v>37</v>
      </c>
      <c r="D8" s="64">
        <v>88766</v>
      </c>
      <c r="E8" s="65">
        <v>10.3</v>
      </c>
    </row>
    <row r="9" spans="2:5" ht="24.75" customHeight="1">
      <c r="B9" s="63" t="s">
        <v>39</v>
      </c>
      <c r="C9" s="29" t="s">
        <v>37</v>
      </c>
      <c r="D9" s="64">
        <v>10576</v>
      </c>
      <c r="E9" s="65">
        <v>-2.2</v>
      </c>
    </row>
    <row r="10" spans="2:5" ht="24.75" customHeight="1">
      <c r="B10" s="63" t="s">
        <v>40</v>
      </c>
      <c r="C10" s="29" t="s">
        <v>37</v>
      </c>
      <c r="D10" s="66">
        <v>128627</v>
      </c>
      <c r="E10" s="67">
        <v>5.2</v>
      </c>
    </row>
    <row r="11" spans="2:5" ht="24.75" customHeight="1">
      <c r="B11" s="63" t="s">
        <v>41</v>
      </c>
      <c r="C11" s="29" t="s">
        <v>37</v>
      </c>
      <c r="D11" s="29">
        <v>113577</v>
      </c>
      <c r="E11" s="47">
        <v>37.3</v>
      </c>
    </row>
    <row r="12" spans="2:5" ht="24.75" customHeight="1">
      <c r="B12" s="63" t="s">
        <v>42</v>
      </c>
      <c r="C12" s="68" t="s">
        <v>35</v>
      </c>
      <c r="D12" s="69">
        <v>13.73</v>
      </c>
      <c r="E12" s="67">
        <v>0.6</v>
      </c>
    </row>
    <row r="13" spans="2:5" ht="24.75" customHeight="1">
      <c r="B13" s="63" t="s">
        <v>43</v>
      </c>
      <c r="C13" s="68" t="s">
        <v>35</v>
      </c>
      <c r="D13" s="69">
        <v>66.18</v>
      </c>
      <c r="E13" s="67">
        <v>-2.7</v>
      </c>
    </row>
    <row r="14" spans="2:5" ht="24.75" customHeight="1">
      <c r="B14" s="63" t="s">
        <v>44</v>
      </c>
      <c r="C14" s="29" t="s">
        <v>104</v>
      </c>
      <c r="D14" s="69">
        <v>4.98</v>
      </c>
      <c r="E14" s="67">
        <v>-0.2</v>
      </c>
    </row>
    <row r="15" spans="2:5" ht="12">
      <c r="B15" s="223" t="s">
        <v>141</v>
      </c>
      <c r="C15" s="223"/>
      <c r="D15" s="223"/>
      <c r="E15" s="223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F9" sqref="F9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24" t="s">
        <v>166</v>
      </c>
      <c r="C2" s="221"/>
      <c r="D2" s="221"/>
    </row>
    <row r="3" spans="2:4" ht="19.5" customHeight="1">
      <c r="B3" s="9"/>
      <c r="C3" s="225" t="s">
        <v>3</v>
      </c>
      <c r="D3" s="225"/>
    </row>
    <row r="4" spans="2:4" ht="24.75" customHeight="1">
      <c r="B4" s="40" t="s">
        <v>46</v>
      </c>
      <c r="C4" s="49" t="s">
        <v>161</v>
      </c>
      <c r="D4" s="53" t="s">
        <v>0</v>
      </c>
    </row>
    <row r="5" spans="2:4" ht="24.75" customHeight="1">
      <c r="B5" s="70" t="s">
        <v>47</v>
      </c>
      <c r="C5" s="133">
        <v>1669787</v>
      </c>
      <c r="D5" s="134">
        <v>5.5</v>
      </c>
    </row>
    <row r="6" spans="2:5" s="27" customFormat="1" ht="24.75" customHeight="1">
      <c r="B6" s="71" t="s">
        <v>48</v>
      </c>
      <c r="C6" s="72"/>
      <c r="D6" s="73"/>
      <c r="E6" s="26"/>
    </row>
    <row r="7" spans="2:4" ht="24.75" customHeight="1">
      <c r="B7" s="74" t="s">
        <v>107</v>
      </c>
      <c r="C7" s="75">
        <v>1225687</v>
      </c>
      <c r="D7" s="76">
        <v>13.4</v>
      </c>
    </row>
    <row r="8" spans="2:4" ht="24.75" customHeight="1">
      <c r="B8" s="74" t="s">
        <v>108</v>
      </c>
      <c r="C8" s="75">
        <v>105411</v>
      </c>
      <c r="D8" s="76">
        <v>16.4</v>
      </c>
    </row>
    <row r="9" spans="2:4" ht="24.75" customHeight="1">
      <c r="B9" s="74" t="s">
        <v>109</v>
      </c>
      <c r="C9" s="75">
        <v>152927</v>
      </c>
      <c r="D9" s="76">
        <v>-30.4</v>
      </c>
    </row>
    <row r="10" spans="2:4" ht="24.75" customHeight="1">
      <c r="B10" s="74" t="s">
        <v>110</v>
      </c>
      <c r="C10" s="75">
        <v>185762</v>
      </c>
      <c r="D10" s="76">
        <v>-3</v>
      </c>
    </row>
    <row r="11" spans="2:4" ht="24.75" customHeight="1">
      <c r="B11" s="71" t="s">
        <v>49</v>
      </c>
      <c r="C11" s="72"/>
      <c r="D11" s="73"/>
    </row>
    <row r="12" spans="2:4" ht="24.75" customHeight="1">
      <c r="B12" s="77" t="s">
        <v>50</v>
      </c>
      <c r="C12" s="75">
        <v>104916</v>
      </c>
      <c r="D12" s="76">
        <v>1.1</v>
      </c>
    </row>
    <row r="13" spans="2:4" ht="24.75" customHeight="1">
      <c r="B13" s="77" t="s">
        <v>51</v>
      </c>
      <c r="C13" s="75">
        <v>520280</v>
      </c>
      <c r="D13" s="76">
        <v>-17.4</v>
      </c>
    </row>
    <row r="14" spans="2:4" ht="24.75" customHeight="1">
      <c r="B14" s="77" t="s">
        <v>103</v>
      </c>
      <c r="C14" s="75">
        <v>513200</v>
      </c>
      <c r="D14" s="76">
        <v>-17.6</v>
      </c>
    </row>
    <row r="15" spans="2:4" ht="24.75" customHeight="1">
      <c r="B15" s="77" t="s">
        <v>52</v>
      </c>
      <c r="C15" s="75">
        <v>1044591</v>
      </c>
      <c r="D15" s="76">
        <v>23.1</v>
      </c>
    </row>
    <row r="16" spans="2:4" ht="24.75" customHeight="1">
      <c r="B16" s="77" t="s">
        <v>111</v>
      </c>
      <c r="C16" s="78"/>
      <c r="D16" s="78"/>
    </row>
    <row r="17" spans="2:4" ht="24.75" customHeight="1">
      <c r="B17" s="77" t="s">
        <v>112</v>
      </c>
      <c r="C17" s="79">
        <v>230475</v>
      </c>
      <c r="D17" s="80">
        <v>120.8</v>
      </c>
    </row>
    <row r="18" spans="2:4" ht="24.75" customHeight="1">
      <c r="B18" s="71" t="s">
        <v>53</v>
      </c>
      <c r="C18" s="109">
        <v>551.3</v>
      </c>
      <c r="D18" s="76">
        <v>72.1</v>
      </c>
    </row>
    <row r="19" spans="2:4" ht="24.75" customHeight="1">
      <c r="B19" s="71" t="s">
        <v>54</v>
      </c>
      <c r="C19" s="81">
        <v>29.1</v>
      </c>
      <c r="D19" s="76">
        <v>142.1</v>
      </c>
    </row>
    <row r="20" spans="2:4" ht="24.75" customHeight="1">
      <c r="B20" s="82" t="s">
        <v>55</v>
      </c>
      <c r="C20" s="108">
        <v>25.1</v>
      </c>
      <c r="D20" s="83">
        <v>5.2</v>
      </c>
    </row>
    <row r="21" ht="19.5" customHeight="1">
      <c r="B21" s="8" t="s">
        <v>125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K13" sqref="K13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26" t="s">
        <v>167</v>
      </c>
      <c r="C1" s="226"/>
      <c r="D1" s="226"/>
      <c r="E1" s="13"/>
      <c r="F1" s="14"/>
    </row>
    <row r="2" spans="2:6" ht="24.75" customHeight="1">
      <c r="B2" s="19"/>
      <c r="C2" s="225" t="s">
        <v>3</v>
      </c>
      <c r="D2" s="227"/>
      <c r="E2" s="13"/>
      <c r="F2" s="14"/>
    </row>
    <row r="3" spans="2:6" ht="24.75" customHeight="1">
      <c r="B3" s="84" t="s">
        <v>56</v>
      </c>
      <c r="C3" s="85" t="s">
        <v>161</v>
      </c>
      <c r="D3" s="86" t="s">
        <v>57</v>
      </c>
      <c r="E3" s="13"/>
      <c r="F3" s="14"/>
    </row>
    <row r="4" spans="2:6" ht="24.75" customHeight="1">
      <c r="B4" s="87" t="s">
        <v>58</v>
      </c>
      <c r="C4" s="88">
        <v>752744</v>
      </c>
      <c r="D4" s="211">
        <v>11.8</v>
      </c>
      <c r="E4" s="13"/>
      <c r="F4" s="14"/>
    </row>
    <row r="5" spans="2:6" ht="24.75" customHeight="1">
      <c r="B5" s="87" t="s">
        <v>113</v>
      </c>
      <c r="C5" s="89">
        <v>219817</v>
      </c>
      <c r="D5" s="90">
        <v>11</v>
      </c>
      <c r="E5" s="13"/>
      <c r="F5" s="14"/>
    </row>
    <row r="6" spans="2:6" ht="24.75" customHeight="1">
      <c r="B6" s="87" t="s">
        <v>59</v>
      </c>
      <c r="C6" s="38"/>
      <c r="D6" s="212"/>
      <c r="E6" s="13"/>
      <c r="F6" s="14"/>
    </row>
    <row r="7" spans="2:6" ht="24.75" customHeight="1">
      <c r="B7" s="87" t="s">
        <v>60</v>
      </c>
      <c r="C7" s="89">
        <v>529020</v>
      </c>
      <c r="D7" s="90">
        <v>11.7</v>
      </c>
      <c r="E7" s="15"/>
      <c r="F7" s="14"/>
    </row>
    <row r="8" spans="2:6" ht="24.75" customHeight="1">
      <c r="B8" s="87" t="s">
        <v>61</v>
      </c>
      <c r="C8" s="89">
        <v>223724</v>
      </c>
      <c r="D8" s="90">
        <v>12</v>
      </c>
      <c r="E8" s="15"/>
      <c r="F8" s="14"/>
    </row>
    <row r="9" spans="2:6" ht="24.75" customHeight="1">
      <c r="B9" s="87" t="s">
        <v>98</v>
      </c>
      <c r="C9" s="38"/>
      <c r="D9" s="212"/>
      <c r="E9" s="15"/>
      <c r="F9" s="14"/>
    </row>
    <row r="10" spans="2:6" ht="24.75" customHeight="1">
      <c r="B10" s="87" t="s">
        <v>62</v>
      </c>
      <c r="C10" s="38">
        <v>114977</v>
      </c>
      <c r="D10" s="210">
        <v>11.9</v>
      </c>
      <c r="E10" s="15"/>
      <c r="F10" s="14"/>
    </row>
    <row r="11" spans="2:4" ht="24.75" customHeight="1">
      <c r="B11" s="87" t="s">
        <v>63</v>
      </c>
      <c r="C11" s="38">
        <v>529883</v>
      </c>
      <c r="D11" s="210">
        <v>12</v>
      </c>
    </row>
    <row r="12" spans="2:4" ht="24.75" customHeight="1">
      <c r="B12" s="87" t="s">
        <v>64</v>
      </c>
      <c r="C12" s="38">
        <v>6360</v>
      </c>
      <c r="D12" s="210">
        <v>-2.5</v>
      </c>
    </row>
    <row r="13" spans="2:4" ht="24.75" customHeight="1">
      <c r="B13" s="87" t="s">
        <v>65</v>
      </c>
      <c r="C13" s="38">
        <v>101524</v>
      </c>
      <c r="D13" s="210">
        <v>11.7</v>
      </c>
    </row>
    <row r="14" spans="2:4" ht="24.75" customHeight="1">
      <c r="B14" s="63" t="s">
        <v>114</v>
      </c>
      <c r="C14" s="43">
        <v>1116</v>
      </c>
      <c r="D14" s="132">
        <v>-85</v>
      </c>
    </row>
    <row r="15" spans="2:4" ht="24.75" customHeight="1">
      <c r="B15" s="63" t="s">
        <v>66</v>
      </c>
      <c r="C15" s="43">
        <v>1033</v>
      </c>
      <c r="D15" s="132">
        <v>-77.8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3"/>
  <sheetViews>
    <sheetView workbookViewId="0" topLeftCell="A1">
      <selection activeCell="I10" sqref="I10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28" t="s">
        <v>168</v>
      </c>
      <c r="D1" s="228"/>
      <c r="E1" s="228"/>
      <c r="F1" s="185"/>
      <c r="G1" s="185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40" t="s">
        <v>46</v>
      </c>
      <c r="D3" s="49" t="s">
        <v>161</v>
      </c>
      <c r="E3" s="53" t="s">
        <v>57</v>
      </c>
    </row>
    <row r="4" spans="3:5" ht="24.75" customHeight="1">
      <c r="C4" s="91" t="s">
        <v>115</v>
      </c>
      <c r="D4" s="92">
        <v>100015</v>
      </c>
      <c r="E4" s="93">
        <v>9.8</v>
      </c>
    </row>
    <row r="5" spans="3:10" ht="24.75" customHeight="1">
      <c r="C5" s="91" t="s">
        <v>116</v>
      </c>
      <c r="D5" s="92">
        <v>66842</v>
      </c>
      <c r="E5" s="93">
        <v>3.5218684177920947</v>
      </c>
      <c r="J5" s="7"/>
    </row>
    <row r="6" spans="3:10" ht="24.75" customHeight="1">
      <c r="C6" s="91" t="s">
        <v>117</v>
      </c>
      <c r="D6" s="94">
        <v>420982</v>
      </c>
      <c r="E6" s="209">
        <v>15.80073719535677</v>
      </c>
      <c r="F6" s="20"/>
      <c r="J6" s="7"/>
    </row>
    <row r="7" spans="3:10" ht="24.75" customHeight="1">
      <c r="C7" s="91" t="s">
        <v>118</v>
      </c>
      <c r="D7" s="95">
        <v>9517422.707529001</v>
      </c>
      <c r="E7" s="93">
        <v>10.014655078779366</v>
      </c>
      <c r="J7" s="7"/>
    </row>
    <row r="8" spans="3:10" ht="24.75" customHeight="1">
      <c r="C8" s="91" t="s">
        <v>119</v>
      </c>
      <c r="D8" s="94">
        <v>6044294.021244</v>
      </c>
      <c r="E8" s="93">
        <v>13.556844756193378</v>
      </c>
      <c r="J8" s="7"/>
    </row>
    <row r="9" spans="3:10" ht="24.75" customHeight="1">
      <c r="C9" s="91" t="s">
        <v>120</v>
      </c>
      <c r="D9" s="94">
        <v>4402723.245635886</v>
      </c>
      <c r="E9" s="93">
        <v>22.486720648276513</v>
      </c>
      <c r="J9" s="7"/>
    </row>
    <row r="10" spans="3:10" ht="24.75" customHeight="1">
      <c r="C10" s="91" t="s">
        <v>121</v>
      </c>
      <c r="D10" s="94">
        <v>1478850.370890886</v>
      </c>
      <c r="E10" s="93">
        <v>29.191422236302927</v>
      </c>
      <c r="J10" s="7"/>
    </row>
    <row r="11" spans="3:10" ht="24.75" customHeight="1">
      <c r="C11" s="91" t="s">
        <v>122</v>
      </c>
      <c r="D11" s="94">
        <v>2906095.3150919997</v>
      </c>
      <c r="E11" s="93">
        <v>20.1630774800056</v>
      </c>
      <c r="J11" s="7"/>
    </row>
    <row r="12" spans="3:10" ht="24.75" customHeight="1">
      <c r="C12" s="96" t="s">
        <v>123</v>
      </c>
      <c r="D12" s="94">
        <v>17777.559653</v>
      </c>
      <c r="E12" s="93">
        <v>-43.18989366714189</v>
      </c>
      <c r="J12" s="7"/>
    </row>
    <row r="13" ht="21.75" customHeight="1">
      <c r="J13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37"/>
  <sheetViews>
    <sheetView workbookViewId="0" topLeftCell="A16">
      <selection activeCell="B12" sqref="B12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5" customWidth="1"/>
    <col min="4" max="4" width="12.7109375" style="44" customWidth="1"/>
    <col min="5" max="5" width="14.2812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29" t="s">
        <v>142</v>
      </c>
      <c r="C1" s="229"/>
      <c r="D1" s="229"/>
    </row>
    <row r="2" spans="2:5" ht="23.25" customHeight="1">
      <c r="B2" s="162"/>
      <c r="C2" s="162"/>
      <c r="D2" s="163" t="s">
        <v>143</v>
      </c>
      <c r="E2" s="98"/>
    </row>
    <row r="3" spans="2:5" ht="24.75" customHeight="1">
      <c r="B3" s="164" t="s">
        <v>144</v>
      </c>
      <c r="C3" s="165" t="s">
        <v>160</v>
      </c>
      <c r="D3" s="29" t="s">
        <v>0</v>
      </c>
      <c r="E3" s="166" t="s">
        <v>100</v>
      </c>
    </row>
    <row r="4" spans="2:5" ht="24.75" customHeight="1">
      <c r="B4" s="167" t="s">
        <v>145</v>
      </c>
      <c r="C4" s="168">
        <v>1669787</v>
      </c>
      <c r="D4" s="147">
        <v>5.5</v>
      </c>
      <c r="E4" s="155">
        <v>100</v>
      </c>
    </row>
    <row r="5" spans="2:5" ht="24.75" customHeight="1">
      <c r="B5" s="167" t="s">
        <v>146</v>
      </c>
      <c r="C5" s="168">
        <v>226523</v>
      </c>
      <c r="D5" s="147">
        <v>1.67</v>
      </c>
      <c r="E5" s="155">
        <v>4.3</v>
      </c>
    </row>
    <row r="6" spans="2:5" ht="24.75" customHeight="1">
      <c r="B6" s="167" t="s">
        <v>147</v>
      </c>
      <c r="C6" s="168">
        <v>91994</v>
      </c>
      <c r="D6" s="147">
        <v>5.02</v>
      </c>
      <c r="E6" s="155">
        <v>5</v>
      </c>
    </row>
    <row r="7" spans="2:5" ht="24.75" customHeight="1">
      <c r="B7" s="167" t="s">
        <v>148</v>
      </c>
      <c r="C7" s="168">
        <v>117126</v>
      </c>
      <c r="D7" s="147">
        <v>4.92</v>
      </c>
      <c r="E7" s="155">
        <v>6.3</v>
      </c>
    </row>
    <row r="8" spans="2:5" ht="24.75" customHeight="1">
      <c r="B8" s="167" t="s">
        <v>149</v>
      </c>
      <c r="C8" s="168">
        <v>173491</v>
      </c>
      <c r="D8" s="147">
        <v>0.54</v>
      </c>
      <c r="E8" s="155">
        <v>1.1</v>
      </c>
    </row>
    <row r="9" spans="2:5" ht="24.75" customHeight="1">
      <c r="B9" s="167" t="s">
        <v>124</v>
      </c>
      <c r="C9" s="168">
        <v>129212</v>
      </c>
      <c r="D9" s="147">
        <v>2.3</v>
      </c>
      <c r="E9" s="155">
        <v>3.3</v>
      </c>
    </row>
    <row r="10" spans="2:5" ht="24.75" customHeight="1">
      <c r="B10" s="167" t="s">
        <v>150</v>
      </c>
      <c r="C10" s="168">
        <v>194556</v>
      </c>
      <c r="D10" s="147">
        <v>2.52</v>
      </c>
      <c r="E10" s="155">
        <v>5.5</v>
      </c>
    </row>
    <row r="11" spans="2:5" ht="24.75" customHeight="1">
      <c r="B11" s="167" t="s">
        <v>151</v>
      </c>
      <c r="C11" s="168">
        <v>213305</v>
      </c>
      <c r="D11" s="147">
        <v>9.76</v>
      </c>
      <c r="E11" s="155">
        <v>21.7</v>
      </c>
    </row>
    <row r="12" spans="2:5" ht="24.75" customHeight="1">
      <c r="B12" s="167" t="s">
        <v>101</v>
      </c>
      <c r="C12" s="168">
        <v>169262</v>
      </c>
      <c r="D12" s="147">
        <v>-3.83</v>
      </c>
      <c r="E12" s="155">
        <v>-7.7</v>
      </c>
    </row>
    <row r="13" spans="2:5" ht="24.75" customHeight="1">
      <c r="B13" s="167" t="s">
        <v>152</v>
      </c>
      <c r="C13" s="169">
        <v>752744.1</v>
      </c>
      <c r="D13" s="170">
        <v>11.772867437899315</v>
      </c>
      <c r="E13" s="171">
        <v>100</v>
      </c>
    </row>
    <row r="14" spans="2:5" ht="24.75" customHeight="1">
      <c r="B14" s="167" t="s">
        <v>153</v>
      </c>
      <c r="C14" s="159">
        <v>319136</v>
      </c>
      <c r="D14" s="172">
        <v>11.11397394204856</v>
      </c>
      <c r="E14" s="173">
        <v>40.25961904713855</v>
      </c>
    </row>
    <row r="15" spans="2:5" ht="24.75" customHeight="1">
      <c r="B15" s="167" t="s">
        <v>147</v>
      </c>
      <c r="C15" s="159">
        <v>38490.6</v>
      </c>
      <c r="D15" s="172">
        <v>12.117469546119208</v>
      </c>
      <c r="E15" s="173">
        <v>5.246867645241115</v>
      </c>
    </row>
    <row r="16" spans="2:5" ht="24.75" customHeight="1">
      <c r="B16" s="167" t="s">
        <v>148</v>
      </c>
      <c r="C16" s="159">
        <v>32090</v>
      </c>
      <c r="D16" s="172">
        <v>12.715333237297832</v>
      </c>
      <c r="E16" s="173">
        <v>4.564522598107595</v>
      </c>
    </row>
    <row r="17" spans="2:5" ht="24.75" customHeight="1">
      <c r="B17" s="167" t="s">
        <v>149</v>
      </c>
      <c r="C17" s="159">
        <v>95829.1</v>
      </c>
      <c r="D17" s="172">
        <v>12.21048416181507</v>
      </c>
      <c r="E17" s="173">
        <v>13.1</v>
      </c>
    </row>
    <row r="18" spans="2:5" ht="24.75" customHeight="1">
      <c r="B18" s="167" t="s">
        <v>124</v>
      </c>
      <c r="C18" s="159">
        <v>42271.5</v>
      </c>
      <c r="D18" s="172">
        <v>12.477449430847587</v>
      </c>
      <c r="E18" s="173">
        <v>5.914455877122398</v>
      </c>
    </row>
    <row r="19" spans="2:5" ht="24.75" customHeight="1">
      <c r="B19" s="167" t="s">
        <v>150</v>
      </c>
      <c r="C19" s="159">
        <v>111240.3</v>
      </c>
      <c r="D19" s="172">
        <v>12.44412682175371</v>
      </c>
      <c r="E19" s="173">
        <v>15.527322811009348</v>
      </c>
    </row>
    <row r="20" spans="2:5" ht="24.75" customHeight="1">
      <c r="B20" s="167" t="s">
        <v>154</v>
      </c>
      <c r="C20" s="159">
        <v>113527</v>
      </c>
      <c r="D20" s="172">
        <v>11.8</v>
      </c>
      <c r="E20" s="173">
        <v>15.372691567426013</v>
      </c>
    </row>
    <row r="21" spans="2:5" ht="24.75" customHeight="1">
      <c r="B21" s="167" t="s">
        <v>155</v>
      </c>
      <c r="C21" s="121" t="s">
        <v>139</v>
      </c>
      <c r="D21" s="146">
        <v>9.3</v>
      </c>
      <c r="E21" s="156">
        <v>100</v>
      </c>
    </row>
    <row r="22" spans="2:5" ht="24.75" customHeight="1">
      <c r="B22" s="167" t="s">
        <v>153</v>
      </c>
      <c r="C22" s="121" t="s">
        <v>139</v>
      </c>
      <c r="D22" s="172">
        <v>6.0751215010819</v>
      </c>
      <c r="E22" s="156">
        <v>7.80960567227938</v>
      </c>
    </row>
    <row r="23" spans="2:5" ht="24.75" customHeight="1">
      <c r="B23" s="167" t="s">
        <v>147</v>
      </c>
      <c r="C23" s="121" t="s">
        <v>139</v>
      </c>
      <c r="D23" s="172">
        <v>8.60743361182339</v>
      </c>
      <c r="E23" s="156">
        <v>7.29828369902014</v>
      </c>
    </row>
    <row r="24" spans="2:5" ht="24.75" customHeight="1">
      <c r="B24" s="167" t="s">
        <v>148</v>
      </c>
      <c r="C24" s="121" t="s">
        <v>139</v>
      </c>
      <c r="D24" s="172">
        <v>4.3</v>
      </c>
      <c r="E24" s="156">
        <v>3.7274488616461</v>
      </c>
    </row>
    <row r="25" spans="2:5" ht="24.75" customHeight="1">
      <c r="B25" s="167" t="s">
        <v>149</v>
      </c>
      <c r="C25" s="121" t="s">
        <v>139</v>
      </c>
      <c r="D25" s="172">
        <v>7.65798893224596</v>
      </c>
      <c r="E25" s="156">
        <v>16.581955628912</v>
      </c>
    </row>
    <row r="26" spans="2:5" ht="24.75" customHeight="1">
      <c r="B26" s="167" t="s">
        <v>124</v>
      </c>
      <c r="C26" s="121" t="s">
        <v>139</v>
      </c>
      <c r="D26" s="172">
        <v>5.7</v>
      </c>
      <c r="E26" s="156">
        <v>3.18538056448875</v>
      </c>
    </row>
    <row r="27" spans="2:5" ht="24.75" customHeight="1">
      <c r="B27" s="167" t="s">
        <v>150</v>
      </c>
      <c r="C27" s="121" t="s">
        <v>139</v>
      </c>
      <c r="D27" s="172">
        <v>-2.9</v>
      </c>
      <c r="E27" s="156">
        <v>-2.94848077512465</v>
      </c>
    </row>
    <row r="28" spans="2:5" ht="24.75" customHeight="1">
      <c r="B28" s="167" t="s">
        <v>154</v>
      </c>
      <c r="C28" s="121" t="s">
        <v>139</v>
      </c>
      <c r="D28" s="172">
        <v>47.6762009356641</v>
      </c>
      <c r="E28" s="156">
        <v>43.0291852405119</v>
      </c>
    </row>
    <row r="29" spans="2:5" ht="24.75" customHeight="1">
      <c r="B29" s="167" t="s">
        <v>156</v>
      </c>
      <c r="C29" s="121" t="s">
        <v>139</v>
      </c>
      <c r="D29" s="172">
        <v>3.6</v>
      </c>
      <c r="E29" s="174">
        <v>9.46476509872734</v>
      </c>
    </row>
    <row r="30" spans="2:5" ht="24.75" customHeight="1">
      <c r="B30" s="175" t="s">
        <v>157</v>
      </c>
      <c r="C30" s="207">
        <v>230475</v>
      </c>
      <c r="D30" s="208">
        <v>120.8</v>
      </c>
      <c r="E30" s="206"/>
    </row>
    <row r="31" spans="2:5" ht="24.75" customHeight="1">
      <c r="B31" s="167" t="s">
        <v>158</v>
      </c>
      <c r="C31" s="158">
        <v>194309</v>
      </c>
      <c r="D31" s="149">
        <v>142.6</v>
      </c>
      <c r="E31" s="206"/>
    </row>
    <row r="32" spans="2:5" ht="24.75" customHeight="1">
      <c r="B32" s="167" t="s">
        <v>149</v>
      </c>
      <c r="C32" s="158">
        <v>2489</v>
      </c>
      <c r="D32" s="149">
        <v>-59.1</v>
      </c>
      <c r="E32" s="206"/>
    </row>
    <row r="33" spans="2:5" ht="24.75" customHeight="1">
      <c r="B33" s="167" t="s">
        <v>124</v>
      </c>
      <c r="C33" s="158">
        <v>6210</v>
      </c>
      <c r="D33" s="121" t="s">
        <v>139</v>
      </c>
      <c r="E33" s="206"/>
    </row>
    <row r="34" spans="2:5" ht="24.75" customHeight="1">
      <c r="B34" s="167" t="s">
        <v>150</v>
      </c>
      <c r="C34" s="160">
        <v>24370</v>
      </c>
      <c r="D34" s="149">
        <v>181.4</v>
      </c>
      <c r="E34" s="206"/>
    </row>
    <row r="35" spans="2:5" ht="24.75" customHeight="1">
      <c r="B35" s="167" t="s">
        <v>154</v>
      </c>
      <c r="C35" s="160">
        <v>3097</v>
      </c>
      <c r="D35" s="148">
        <v>-17.4</v>
      </c>
      <c r="E35" s="206"/>
    </row>
    <row r="36" spans="2:5" ht="24.75" customHeight="1">
      <c r="B36" s="176" t="s">
        <v>159</v>
      </c>
      <c r="C36" s="161">
        <v>100015</v>
      </c>
      <c r="D36" s="150">
        <v>9.836587669397527</v>
      </c>
      <c r="E36" s="177"/>
    </row>
    <row r="37" spans="2:5" ht="24.75" customHeight="1">
      <c r="B37" s="167" t="s">
        <v>153</v>
      </c>
      <c r="C37" s="178">
        <v>13893</v>
      </c>
      <c r="D37" s="179">
        <v>16.181635725037633</v>
      </c>
      <c r="E37" s="177"/>
    </row>
    <row r="38" spans="2:5" ht="24.75" customHeight="1">
      <c r="B38" s="167" t="s">
        <v>147</v>
      </c>
      <c r="C38" s="178">
        <v>4356</v>
      </c>
      <c r="D38" s="179">
        <v>10.139064475347661</v>
      </c>
      <c r="E38" s="98"/>
    </row>
    <row r="39" spans="2:5" ht="24.75" customHeight="1">
      <c r="B39" s="167" t="s">
        <v>148</v>
      </c>
      <c r="C39" s="178">
        <v>3830</v>
      </c>
      <c r="D39" s="179">
        <v>5.306571350013748</v>
      </c>
      <c r="E39" s="98"/>
    </row>
    <row r="40" spans="2:5" ht="24.75" customHeight="1">
      <c r="B40" s="167" t="s">
        <v>149</v>
      </c>
      <c r="C40" s="178">
        <v>9903</v>
      </c>
      <c r="D40" s="179">
        <v>8.919929608446985</v>
      </c>
      <c r="E40" s="98"/>
    </row>
    <row r="41" spans="2:5" ht="24.75" customHeight="1">
      <c r="B41" s="167" t="s">
        <v>124</v>
      </c>
      <c r="C41" s="178">
        <v>2963</v>
      </c>
      <c r="D41" s="179">
        <v>29.388646288209607</v>
      </c>
      <c r="E41" s="98"/>
    </row>
    <row r="42" spans="2:5" ht="24.75" customHeight="1">
      <c r="B42" s="167" t="s">
        <v>150</v>
      </c>
      <c r="C42" s="178">
        <v>10753</v>
      </c>
      <c r="D42" s="179">
        <v>2.8995215311004787</v>
      </c>
      <c r="E42" s="98"/>
    </row>
    <row r="43" spans="2:5" ht="24.75" customHeight="1">
      <c r="B43" s="167" t="s">
        <v>154</v>
      </c>
      <c r="C43" s="178">
        <v>11819</v>
      </c>
      <c r="D43" s="179">
        <v>21.757494591531884</v>
      </c>
      <c r="E43" s="98"/>
    </row>
    <row r="44" spans="2:5" ht="24.75" customHeight="1">
      <c r="B44" s="98"/>
      <c r="C44" s="180"/>
      <c r="D44" s="181"/>
      <c r="E44" s="97"/>
    </row>
    <row r="45" spans="2:5" ht="24.75" customHeight="1">
      <c r="B45" s="98"/>
      <c r="C45" s="180"/>
      <c r="D45" s="181"/>
      <c r="E45" s="97"/>
    </row>
    <row r="46" spans="2:5" ht="24.75" customHeight="1">
      <c r="B46" s="98"/>
      <c r="C46" s="180"/>
      <c r="D46" s="181"/>
      <c r="E46" s="97"/>
    </row>
    <row r="47" spans="2:5" ht="24.75" customHeight="1">
      <c r="B47" s="136"/>
      <c r="C47" s="182"/>
      <c r="D47" s="182"/>
      <c r="E47" s="98"/>
    </row>
    <row r="48" spans="2:5" ht="24.75" customHeight="1">
      <c r="B48" s="98"/>
      <c r="C48" s="182"/>
      <c r="D48" s="137"/>
      <c r="E48" s="98"/>
    </row>
    <row r="49" spans="2:5" ht="24.75" customHeight="1">
      <c r="B49" s="98"/>
      <c r="C49" s="182"/>
      <c r="D49" s="182"/>
      <c r="E49" s="98"/>
    </row>
    <row r="50" spans="2:5" ht="24.75" customHeight="1">
      <c r="B50" s="98"/>
      <c r="C50" s="182"/>
      <c r="D50" s="137"/>
      <c r="E50" s="98"/>
    </row>
    <row r="51" spans="2:5" ht="24.75" customHeight="1">
      <c r="B51" s="98"/>
      <c r="C51" s="182"/>
      <c r="D51" s="182"/>
      <c r="E51" s="98"/>
    </row>
    <row r="52" spans="2:5" ht="24.75" customHeight="1">
      <c r="B52" s="98"/>
      <c r="C52" s="183"/>
      <c r="D52" s="182"/>
      <c r="E52" s="98"/>
    </row>
    <row r="53" spans="2:5" ht="24.75" customHeight="1">
      <c r="B53" s="98"/>
      <c r="C53" s="184"/>
      <c r="D53" s="184"/>
      <c r="E53" s="98"/>
    </row>
    <row r="54" spans="2:5" ht="24.75" customHeight="1">
      <c r="B54" s="98"/>
      <c r="C54" s="186"/>
      <c r="D54" s="187"/>
      <c r="E54" s="98"/>
    </row>
    <row r="55" spans="2:5" ht="24.75" customHeight="1">
      <c r="B55" s="98"/>
      <c r="C55" s="186"/>
      <c r="D55" s="187"/>
      <c r="E55" s="98"/>
    </row>
    <row r="56" spans="2:5" ht="24.75" customHeight="1">
      <c r="B56" s="98"/>
      <c r="C56" s="186"/>
      <c r="D56" s="187"/>
      <c r="E56" s="98"/>
    </row>
    <row r="57" spans="2:5" ht="24.75" customHeight="1">
      <c r="B57" s="98"/>
      <c r="C57" s="186"/>
      <c r="D57" s="187"/>
      <c r="E57" s="98"/>
    </row>
    <row r="58" spans="2:5" ht="24.75" customHeight="1">
      <c r="B58" s="98"/>
      <c r="C58" s="186"/>
      <c r="D58" s="187"/>
      <c r="E58" s="98"/>
    </row>
    <row r="59" spans="2:5" ht="24.75" customHeight="1">
      <c r="B59" s="98"/>
      <c r="C59" s="186"/>
      <c r="D59" s="187"/>
      <c r="E59" s="98"/>
    </row>
    <row r="60" spans="2:5" ht="24.75" customHeight="1">
      <c r="B60" s="98"/>
      <c r="C60" s="186"/>
      <c r="D60" s="187"/>
      <c r="E60" s="98"/>
    </row>
    <row r="61" spans="2:6" ht="24.75" customHeight="1">
      <c r="B61" s="98"/>
      <c r="C61" s="188"/>
      <c r="D61" s="189"/>
      <c r="E61" s="98"/>
      <c r="F61" s="2"/>
    </row>
    <row r="62" spans="2:6" ht="24.75" customHeight="1">
      <c r="B62" s="98"/>
      <c r="C62" s="188"/>
      <c r="D62" s="189"/>
      <c r="E62" s="98"/>
      <c r="F62" s="2"/>
    </row>
    <row r="63" spans="2:6" ht="24.75" customHeight="1">
      <c r="B63" s="98"/>
      <c r="C63" s="188"/>
      <c r="D63" s="189"/>
      <c r="E63" s="98"/>
      <c r="F63" s="2"/>
    </row>
    <row r="64" spans="2:6" ht="24.75" customHeight="1">
      <c r="B64" s="98"/>
      <c r="C64" s="188"/>
      <c r="D64" s="189"/>
      <c r="E64" s="98"/>
      <c r="F64" s="2"/>
    </row>
    <row r="65" spans="2:6" ht="24.75" customHeight="1">
      <c r="B65" s="98"/>
      <c r="C65" s="188"/>
      <c r="D65" s="189"/>
      <c r="E65" s="98"/>
      <c r="F65" s="2"/>
    </row>
    <row r="66" spans="2:6" ht="24.75" customHeight="1">
      <c r="B66" s="98"/>
      <c r="C66" s="188"/>
      <c r="D66" s="189"/>
      <c r="E66" s="98"/>
      <c r="F66" s="2"/>
    </row>
    <row r="67" spans="2:6" ht="24.75" customHeight="1">
      <c r="B67" s="98"/>
      <c r="C67" s="188"/>
      <c r="D67" s="189"/>
      <c r="E67" s="98"/>
      <c r="F67" s="2"/>
    </row>
    <row r="68" spans="2:6" ht="24.75" customHeight="1">
      <c r="B68" s="98"/>
      <c r="C68" s="188"/>
      <c r="D68" s="189"/>
      <c r="E68" s="98"/>
      <c r="F68" s="2"/>
    </row>
    <row r="69" spans="2:6" ht="24.75" customHeight="1">
      <c r="B69" s="98"/>
      <c r="C69" s="190"/>
      <c r="D69" s="191"/>
      <c r="E69" s="98"/>
      <c r="F69" s="2"/>
    </row>
    <row r="70" spans="2:5" ht="24.75" customHeight="1">
      <c r="B70" s="98"/>
      <c r="C70" s="192"/>
      <c r="D70" s="31"/>
      <c r="E70" s="98"/>
    </row>
    <row r="71" spans="2:5" ht="24.75" customHeight="1">
      <c r="B71" s="98"/>
      <c r="C71" s="192"/>
      <c r="D71" s="31"/>
      <c r="E71" s="98"/>
    </row>
    <row r="72" spans="2:5" ht="24.75" customHeight="1">
      <c r="B72" s="98"/>
      <c r="C72" s="192"/>
      <c r="D72" s="31"/>
      <c r="E72" s="98"/>
    </row>
    <row r="73" spans="2:5" ht="24.75" customHeight="1">
      <c r="B73" s="98"/>
      <c r="C73" s="192"/>
      <c r="D73" s="193"/>
      <c r="E73" s="98"/>
    </row>
    <row r="74" spans="2:5" ht="24.75" customHeight="1">
      <c r="B74" s="98"/>
      <c r="C74" s="192"/>
      <c r="D74" s="31"/>
      <c r="E74" s="98"/>
    </row>
    <row r="75" spans="2:5" ht="24.75" customHeight="1">
      <c r="B75" s="98"/>
      <c r="C75" s="192"/>
      <c r="D75" s="31"/>
      <c r="E75" s="98"/>
    </row>
    <row r="76" spans="2:5" ht="24.75" customHeight="1">
      <c r="B76" s="98"/>
      <c r="C76" s="192"/>
      <c r="D76" s="193"/>
      <c r="E76" s="98"/>
    </row>
    <row r="77" spans="2:5" ht="24.75" customHeight="1">
      <c r="B77" s="194"/>
      <c r="C77" s="195"/>
      <c r="D77" s="196"/>
      <c r="E77" s="98"/>
    </row>
    <row r="78" spans="2:5" ht="24.75" customHeight="1">
      <c r="B78" s="98"/>
      <c r="C78" s="197"/>
      <c r="D78" s="191"/>
      <c r="E78" s="98"/>
    </row>
    <row r="79" spans="2:5" ht="24.75" customHeight="1">
      <c r="B79" s="98"/>
      <c r="C79" s="197"/>
      <c r="D79" s="191"/>
      <c r="E79" s="98"/>
    </row>
    <row r="80" spans="2:5" ht="24.75" customHeight="1">
      <c r="B80" s="98"/>
      <c r="C80" s="197"/>
      <c r="D80" s="191"/>
      <c r="E80" s="98"/>
    </row>
    <row r="81" spans="2:5" ht="24.75" customHeight="1">
      <c r="B81" s="98"/>
      <c r="C81" s="197"/>
      <c r="D81" s="191"/>
      <c r="E81" s="98"/>
    </row>
    <row r="82" spans="2:5" ht="24.75" customHeight="1">
      <c r="B82" s="98"/>
      <c r="C82" s="197"/>
      <c r="D82" s="191"/>
      <c r="E82" s="98"/>
    </row>
    <row r="83" spans="2:5" ht="24.75" customHeight="1">
      <c r="B83" s="98"/>
      <c r="C83" s="197"/>
      <c r="D83" s="191"/>
      <c r="E83" s="98"/>
    </row>
    <row r="84" spans="2:5" ht="24.75" customHeight="1">
      <c r="B84" s="98"/>
      <c r="C84" s="197"/>
      <c r="D84" s="191"/>
      <c r="E84" s="98"/>
    </row>
    <row r="85" spans="2:5" ht="24.75" customHeight="1">
      <c r="B85" s="98"/>
      <c r="C85" s="198"/>
      <c r="D85" s="190"/>
      <c r="E85" s="98"/>
    </row>
    <row r="86" spans="2:5" ht="24.75" customHeight="1">
      <c r="B86" s="98"/>
      <c r="C86" s="199"/>
      <c r="D86" s="200"/>
      <c r="E86" s="98"/>
    </row>
    <row r="87" spans="2:5" ht="24.75" customHeight="1">
      <c r="B87" s="98"/>
      <c r="C87" s="199"/>
      <c r="D87" s="200"/>
      <c r="E87" s="98"/>
    </row>
    <row r="88" spans="2:5" ht="24.75" customHeight="1">
      <c r="B88" s="98"/>
      <c r="C88" s="199"/>
      <c r="D88" s="200"/>
      <c r="E88" s="98"/>
    </row>
    <row r="89" spans="2:5" ht="24.75" customHeight="1">
      <c r="B89" s="98"/>
      <c r="C89" s="199"/>
      <c r="D89" s="200"/>
      <c r="E89" s="98"/>
    </row>
    <row r="90" spans="2:5" ht="24.75" customHeight="1">
      <c r="B90" s="98"/>
      <c r="C90" s="199"/>
      <c r="D90" s="200"/>
      <c r="E90" s="98"/>
    </row>
    <row r="91" spans="2:5" ht="24.75" customHeight="1">
      <c r="B91" s="98"/>
      <c r="C91" s="199"/>
      <c r="D91" s="200"/>
      <c r="E91" s="98"/>
    </row>
    <row r="92" spans="2:5" ht="24.75" customHeight="1">
      <c r="B92" s="98"/>
      <c r="C92" s="199"/>
      <c r="D92" s="200"/>
      <c r="E92" s="98"/>
    </row>
    <row r="93" spans="2:4" ht="19.5" customHeight="1">
      <c r="B93" s="2"/>
      <c r="C93" s="201"/>
      <c r="D93" s="202"/>
    </row>
    <row r="94" spans="2:4" ht="19.5" customHeight="1">
      <c r="B94" s="2"/>
      <c r="C94" s="203"/>
      <c r="D94" s="202"/>
    </row>
    <row r="95" spans="2:4" ht="19.5" customHeight="1">
      <c r="B95" s="2"/>
      <c r="C95" s="203"/>
      <c r="D95" s="202"/>
    </row>
    <row r="96" spans="2:4" ht="19.5" customHeight="1">
      <c r="B96" s="2"/>
      <c r="C96" s="203"/>
      <c r="D96" s="202"/>
    </row>
    <row r="97" spans="2:4" ht="19.5" customHeight="1">
      <c r="B97" s="2"/>
      <c r="C97" s="204"/>
      <c r="D97" s="205"/>
    </row>
    <row r="98" spans="2:4" ht="19.5" customHeight="1">
      <c r="B98" s="2"/>
      <c r="C98" s="204"/>
      <c r="D98" s="205"/>
    </row>
    <row r="99" spans="2:4" ht="19.5" customHeight="1">
      <c r="B99" s="2"/>
      <c r="C99" s="204"/>
      <c r="D99" s="205"/>
    </row>
    <row r="100" spans="2:4" ht="19.5" customHeight="1">
      <c r="B100" s="2"/>
      <c r="C100" s="204"/>
      <c r="D100" s="205"/>
    </row>
    <row r="101" spans="2:4" ht="19.5" customHeight="1">
      <c r="B101" s="2"/>
      <c r="C101" s="204"/>
      <c r="D101" s="205"/>
    </row>
    <row r="102" spans="2:4" ht="19.5" customHeight="1">
      <c r="B102" s="2"/>
      <c r="C102" s="204"/>
      <c r="D102" s="205"/>
    </row>
    <row r="103" spans="2:4" ht="19.5" customHeight="1">
      <c r="B103" s="2"/>
      <c r="C103" s="204"/>
      <c r="D103" s="205"/>
    </row>
    <row r="104" spans="2:4" ht="19.5" customHeight="1">
      <c r="B104" s="2"/>
      <c r="C104" s="204"/>
      <c r="D104" s="205"/>
    </row>
    <row r="105" spans="2:4" ht="19.5" customHeight="1">
      <c r="B105" s="2"/>
      <c r="C105" s="204"/>
      <c r="D105" s="205"/>
    </row>
    <row r="106" spans="2:4" ht="19.5" customHeight="1">
      <c r="B106" s="2"/>
      <c r="C106" s="204"/>
      <c r="D106" s="205"/>
    </row>
    <row r="107" spans="2:4" ht="19.5" customHeight="1">
      <c r="B107" s="2"/>
      <c r="C107" s="204"/>
      <c r="D107" s="205"/>
    </row>
    <row r="108" spans="2:4" ht="19.5" customHeight="1">
      <c r="B108" s="2"/>
      <c r="C108" s="204"/>
      <c r="D108" s="205"/>
    </row>
    <row r="109" spans="2:4" ht="19.5" customHeight="1">
      <c r="B109" s="2"/>
      <c r="C109" s="204"/>
      <c r="D109" s="205"/>
    </row>
    <row r="110" spans="2:4" ht="19.5" customHeight="1">
      <c r="B110" s="2"/>
      <c r="C110" s="204"/>
      <c r="D110" s="205"/>
    </row>
    <row r="111" spans="2:4" ht="19.5" customHeight="1">
      <c r="B111" s="2"/>
      <c r="C111" s="204"/>
      <c r="D111" s="205"/>
    </row>
    <row r="112" spans="2:4" ht="19.5" customHeight="1">
      <c r="B112" s="2"/>
      <c r="C112" s="204"/>
      <c r="D112" s="205"/>
    </row>
    <row r="113" spans="2:4" ht="19.5" customHeight="1">
      <c r="B113" s="2"/>
      <c r="C113" s="204"/>
      <c r="D113" s="205"/>
    </row>
    <row r="114" spans="2:4" ht="19.5" customHeight="1">
      <c r="B114" s="2"/>
      <c r="C114" s="204"/>
      <c r="D114" s="205"/>
    </row>
    <row r="115" spans="2:4" ht="19.5" customHeight="1">
      <c r="B115" s="2"/>
      <c r="C115" s="204"/>
      <c r="D115" s="205"/>
    </row>
    <row r="116" spans="2:4" ht="19.5" customHeight="1">
      <c r="B116" s="2"/>
      <c r="C116" s="204"/>
      <c r="D116" s="205"/>
    </row>
    <row r="117" spans="2:4" ht="19.5" customHeight="1">
      <c r="B117" s="2"/>
      <c r="C117" s="204"/>
      <c r="D117" s="205"/>
    </row>
    <row r="118" spans="2:4" ht="19.5" customHeight="1">
      <c r="B118" s="2"/>
      <c r="C118" s="204"/>
      <c r="D118" s="205"/>
    </row>
    <row r="119" spans="2:4" ht="19.5" customHeight="1">
      <c r="B119" s="2"/>
      <c r="C119" s="204"/>
      <c r="D119" s="205"/>
    </row>
    <row r="120" spans="2:4" ht="19.5" customHeight="1">
      <c r="B120" s="2"/>
      <c r="C120" s="204"/>
      <c r="D120" s="205"/>
    </row>
    <row r="121" spans="2:4" ht="19.5" customHeight="1">
      <c r="B121" s="2"/>
      <c r="C121" s="204"/>
      <c r="D121" s="205"/>
    </row>
    <row r="122" spans="2:4" ht="19.5" customHeight="1">
      <c r="B122" s="2"/>
      <c r="C122" s="204"/>
      <c r="D122" s="205"/>
    </row>
    <row r="123" spans="2:4" ht="19.5" customHeight="1">
      <c r="B123" s="2"/>
      <c r="C123" s="204"/>
      <c r="D123" s="205"/>
    </row>
    <row r="124" spans="2:4" ht="19.5" customHeight="1">
      <c r="B124" s="2"/>
      <c r="C124" s="204"/>
      <c r="D124" s="205"/>
    </row>
    <row r="125" spans="2:4" ht="19.5" customHeight="1">
      <c r="B125" s="2"/>
      <c r="C125" s="204"/>
      <c r="D125" s="205"/>
    </row>
    <row r="126" spans="2:4" ht="19.5" customHeight="1">
      <c r="B126" s="2"/>
      <c r="C126" s="204"/>
      <c r="D126" s="205"/>
    </row>
    <row r="127" spans="2:4" ht="19.5" customHeight="1">
      <c r="B127" s="2"/>
      <c r="C127" s="204"/>
      <c r="D127" s="205"/>
    </row>
    <row r="128" spans="2:4" ht="19.5" customHeight="1">
      <c r="B128" s="2"/>
      <c r="C128" s="204"/>
      <c r="D128" s="205"/>
    </row>
    <row r="129" spans="2:4" ht="19.5" customHeight="1">
      <c r="B129" s="2"/>
      <c r="C129" s="204"/>
      <c r="D129" s="205"/>
    </row>
    <row r="130" spans="2:4" ht="19.5" customHeight="1">
      <c r="B130" s="2"/>
      <c r="C130" s="204"/>
      <c r="D130" s="205"/>
    </row>
    <row r="131" spans="2:4" ht="19.5" customHeight="1">
      <c r="B131" s="2"/>
      <c r="C131" s="204"/>
      <c r="D131" s="205"/>
    </row>
    <row r="132" spans="2:4" ht="19.5" customHeight="1">
      <c r="B132" s="2"/>
      <c r="C132" s="204"/>
      <c r="D132" s="205"/>
    </row>
    <row r="133" spans="2:4" ht="19.5" customHeight="1">
      <c r="B133" s="2"/>
      <c r="C133" s="204"/>
      <c r="D133" s="205"/>
    </row>
    <row r="134" spans="2:4" ht="19.5" customHeight="1">
      <c r="B134" s="2"/>
      <c r="C134" s="204"/>
      <c r="D134" s="205"/>
    </row>
    <row r="135" spans="2:4" ht="19.5" customHeight="1">
      <c r="B135" s="2"/>
      <c r="C135" s="204"/>
      <c r="D135" s="205"/>
    </row>
    <row r="136" spans="2:4" ht="19.5" customHeight="1">
      <c r="B136" s="2"/>
      <c r="C136" s="204"/>
      <c r="D136" s="205"/>
    </row>
    <row r="137" spans="2:4" ht="19.5" customHeight="1">
      <c r="B137" s="2"/>
      <c r="C137" s="204"/>
      <c r="D137" s="205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J13" sqref="J13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30" t="s">
        <v>170</v>
      </c>
      <c r="C1" s="230"/>
      <c r="D1" s="230"/>
      <c r="E1" s="230"/>
    </row>
    <row r="2" spans="2:5" ht="30" customHeight="1" thickBot="1">
      <c r="B2" s="130"/>
      <c r="C2" s="130"/>
      <c r="D2" s="130"/>
      <c r="E2" s="130"/>
    </row>
    <row r="3" spans="2:4" ht="24.75" customHeight="1">
      <c r="B3" s="231" t="s">
        <v>68</v>
      </c>
      <c r="C3" s="126" t="s">
        <v>138</v>
      </c>
      <c r="D3" s="233" t="s">
        <v>69</v>
      </c>
    </row>
    <row r="4" spans="2:4" ht="24.75" customHeight="1">
      <c r="B4" s="232"/>
      <c r="C4" s="100" t="s">
        <v>162</v>
      </c>
      <c r="D4" s="234"/>
    </row>
    <row r="5" spans="2:7" ht="24.75" customHeight="1">
      <c r="B5" s="12" t="s">
        <v>70</v>
      </c>
      <c r="C5" s="127">
        <v>9.4</v>
      </c>
      <c r="D5" s="99" t="s">
        <v>139</v>
      </c>
      <c r="G5" s="217"/>
    </row>
    <row r="6" spans="2:7" ht="24.75" customHeight="1">
      <c r="B6" s="12" t="s">
        <v>71</v>
      </c>
      <c r="C6" s="127">
        <v>11.5</v>
      </c>
      <c r="D6" s="140">
        <f>RANK(C6,$C$6:$C$26)</f>
        <v>4</v>
      </c>
      <c r="G6" s="217"/>
    </row>
    <row r="7" spans="2:7" ht="24.75" customHeight="1">
      <c r="B7" s="12" t="s">
        <v>72</v>
      </c>
      <c r="C7" s="127">
        <v>9</v>
      </c>
      <c r="D7" s="140">
        <f aca="true" t="shared" si="0" ref="D7:D26">RANK(C7,$C$6:$C$26)</f>
        <v>13</v>
      </c>
      <c r="G7" s="217"/>
    </row>
    <row r="8" spans="2:7" ht="24.75" customHeight="1">
      <c r="B8" s="12" t="s">
        <v>73</v>
      </c>
      <c r="C8" s="127">
        <v>9.4</v>
      </c>
      <c r="D8" s="140">
        <f t="shared" si="0"/>
        <v>10</v>
      </c>
      <c r="G8" s="217"/>
    </row>
    <row r="9" spans="2:7" ht="24.75" customHeight="1">
      <c r="B9" s="12" t="s">
        <v>74</v>
      </c>
      <c r="C9" s="127">
        <v>12.9</v>
      </c>
      <c r="D9" s="140">
        <f t="shared" si="0"/>
        <v>2</v>
      </c>
      <c r="G9" s="217"/>
    </row>
    <row r="10" spans="2:7" ht="24.75" customHeight="1">
      <c r="B10" s="12" t="s">
        <v>75</v>
      </c>
      <c r="C10" s="127">
        <v>10.8</v>
      </c>
      <c r="D10" s="140">
        <f t="shared" si="0"/>
        <v>8</v>
      </c>
      <c r="G10" s="217"/>
    </row>
    <row r="11" spans="2:7" ht="24.75" customHeight="1">
      <c r="B11" s="12" t="s">
        <v>76</v>
      </c>
      <c r="C11" s="127">
        <v>8.6</v>
      </c>
      <c r="D11" s="140">
        <f t="shared" si="0"/>
        <v>14</v>
      </c>
      <c r="G11" s="217"/>
    </row>
    <row r="12" spans="2:7" ht="24.75" customHeight="1">
      <c r="B12" s="25" t="s">
        <v>77</v>
      </c>
      <c r="C12" s="128">
        <v>9.3</v>
      </c>
      <c r="D12" s="140">
        <f t="shared" si="0"/>
        <v>12</v>
      </c>
      <c r="G12" s="217"/>
    </row>
    <row r="13" spans="2:7" ht="24.75" customHeight="1">
      <c r="B13" s="12" t="s">
        <v>78</v>
      </c>
      <c r="C13" s="127">
        <v>10.2</v>
      </c>
      <c r="D13" s="140">
        <f t="shared" si="0"/>
        <v>9</v>
      </c>
      <c r="G13" s="217"/>
    </row>
    <row r="14" spans="2:7" ht="24.75" customHeight="1">
      <c r="B14" s="12" t="s">
        <v>79</v>
      </c>
      <c r="C14" s="127">
        <v>11.4</v>
      </c>
      <c r="D14" s="140">
        <f t="shared" si="0"/>
        <v>5</v>
      </c>
      <c r="G14" s="217"/>
    </row>
    <row r="15" spans="2:7" ht="24.75" customHeight="1">
      <c r="B15" s="12" t="s">
        <v>80</v>
      </c>
      <c r="C15" s="127">
        <v>5.1</v>
      </c>
      <c r="D15" s="140">
        <f t="shared" si="0"/>
        <v>18</v>
      </c>
      <c r="G15" s="217"/>
    </row>
    <row r="16" spans="2:7" ht="24.75" customHeight="1">
      <c r="B16" s="12" t="s">
        <v>81</v>
      </c>
      <c r="C16" s="127">
        <v>5.2</v>
      </c>
      <c r="D16" s="140">
        <f t="shared" si="0"/>
        <v>17</v>
      </c>
      <c r="G16" s="217"/>
    </row>
    <row r="17" spans="2:7" ht="24.75" customHeight="1">
      <c r="B17" s="12" t="s">
        <v>82</v>
      </c>
      <c r="C17" s="127">
        <v>11.4</v>
      </c>
      <c r="D17" s="140">
        <f t="shared" si="0"/>
        <v>5</v>
      </c>
      <c r="G17" s="217"/>
    </row>
    <row r="18" spans="2:7" ht="24.75" customHeight="1">
      <c r="B18" s="12" t="s">
        <v>83</v>
      </c>
      <c r="C18" s="127">
        <v>-0.9</v>
      </c>
      <c r="D18" s="140">
        <f t="shared" si="0"/>
        <v>20</v>
      </c>
      <c r="G18" s="217"/>
    </row>
    <row r="19" spans="2:7" ht="24.75" customHeight="1">
      <c r="B19" s="12" t="s">
        <v>84</v>
      </c>
      <c r="C19" s="127">
        <v>8.6</v>
      </c>
      <c r="D19" s="140">
        <f t="shared" si="0"/>
        <v>14</v>
      </c>
      <c r="G19" s="217"/>
    </row>
    <row r="20" spans="2:7" ht="24.75" customHeight="1">
      <c r="B20" s="12" t="s">
        <v>85</v>
      </c>
      <c r="C20" s="127">
        <v>9.4</v>
      </c>
      <c r="D20" s="140">
        <f t="shared" si="0"/>
        <v>10</v>
      </c>
      <c r="G20" s="217"/>
    </row>
    <row r="21" spans="2:7" ht="24.75" customHeight="1">
      <c r="B21" s="12" t="s">
        <v>86</v>
      </c>
      <c r="C21" s="127">
        <v>11</v>
      </c>
      <c r="D21" s="140">
        <f t="shared" si="0"/>
        <v>7</v>
      </c>
      <c r="G21" s="217"/>
    </row>
    <row r="22" spans="2:7" ht="24.75" customHeight="1">
      <c r="B22" s="12" t="s">
        <v>87</v>
      </c>
      <c r="C22" s="127">
        <v>5.6</v>
      </c>
      <c r="D22" s="140">
        <f t="shared" si="0"/>
        <v>16</v>
      </c>
      <c r="G22" s="217"/>
    </row>
    <row r="23" spans="2:7" ht="24.75" customHeight="1">
      <c r="B23" s="12" t="s">
        <v>88</v>
      </c>
      <c r="C23" s="127">
        <v>12</v>
      </c>
      <c r="D23" s="140">
        <f t="shared" si="0"/>
        <v>3</v>
      </c>
      <c r="G23" s="217"/>
    </row>
    <row r="24" spans="2:7" ht="24.75" customHeight="1">
      <c r="B24" s="12" t="s">
        <v>89</v>
      </c>
      <c r="C24" s="127">
        <v>2</v>
      </c>
      <c r="D24" s="140">
        <f t="shared" si="0"/>
        <v>19</v>
      </c>
      <c r="G24" s="217"/>
    </row>
    <row r="25" spans="2:7" ht="24.75" customHeight="1">
      <c r="B25" s="12" t="s">
        <v>90</v>
      </c>
      <c r="C25" s="127">
        <v>-19.3</v>
      </c>
      <c r="D25" s="140">
        <f t="shared" si="0"/>
        <v>21</v>
      </c>
      <c r="G25" s="217"/>
    </row>
    <row r="26" spans="2:7" ht="24.75" customHeight="1" thickBot="1">
      <c r="B26" s="22" t="s">
        <v>91</v>
      </c>
      <c r="C26" s="129">
        <v>13.5</v>
      </c>
      <c r="D26" s="140">
        <f t="shared" si="0"/>
        <v>1</v>
      </c>
      <c r="G26" s="217"/>
    </row>
  </sheetData>
  <mergeCells count="3">
    <mergeCell ref="B1:E1"/>
    <mergeCell ref="B3:B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G6" sqref="G6:H27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30" t="s">
        <v>97</v>
      </c>
      <c r="D2" s="235"/>
      <c r="E2" s="235"/>
    </row>
    <row r="3" ht="24.75" customHeight="1">
      <c r="E3" s="3" t="s">
        <v>67</v>
      </c>
    </row>
    <row r="4" spans="1:5" ht="24.75" customHeight="1">
      <c r="A4" s="4" t="s">
        <v>2</v>
      </c>
      <c r="B4" s="238" t="s">
        <v>92</v>
      </c>
      <c r="C4" s="236" t="s">
        <v>47</v>
      </c>
      <c r="D4" s="237"/>
      <c r="E4" s="233" t="s">
        <v>69</v>
      </c>
    </row>
    <row r="5" spans="2:5" ht="24.75" customHeight="1">
      <c r="B5" s="239"/>
      <c r="C5" s="100" t="s">
        <v>169</v>
      </c>
      <c r="D5" s="135" t="s">
        <v>57</v>
      </c>
      <c r="E5" s="240"/>
    </row>
    <row r="6" spans="1:256" s="46" customFormat="1" ht="24.75" customHeight="1">
      <c r="A6" s="4"/>
      <c r="B6" s="12" t="s">
        <v>70</v>
      </c>
      <c r="C6" s="110">
        <v>6862.5</v>
      </c>
      <c r="D6" s="111">
        <v>13.2</v>
      </c>
      <c r="E6" s="30" t="s">
        <v>45</v>
      </c>
      <c r="F6" s="3"/>
      <c r="G6" s="3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71</v>
      </c>
      <c r="C7" s="110">
        <v>1799.21</v>
      </c>
      <c r="D7" s="111">
        <v>1.1</v>
      </c>
      <c r="E7" s="30">
        <f aca="true" t="shared" si="0" ref="E7:E27">RANK(D7,$D$7:$D$27)</f>
        <v>19</v>
      </c>
      <c r="G7" s="37"/>
    </row>
    <row r="8" spans="1:7" ht="24.75" customHeight="1">
      <c r="A8" s="4"/>
      <c r="B8" s="12" t="s">
        <v>72</v>
      </c>
      <c r="C8" s="110">
        <v>169.71</v>
      </c>
      <c r="D8" s="111">
        <v>14</v>
      </c>
      <c r="E8" s="30">
        <f t="shared" si="0"/>
        <v>13</v>
      </c>
      <c r="G8" s="37"/>
    </row>
    <row r="9" spans="1:7" ht="24.75" customHeight="1">
      <c r="A9" s="4"/>
      <c r="B9" s="12" t="s">
        <v>73</v>
      </c>
      <c r="C9" s="110">
        <v>180.06</v>
      </c>
      <c r="D9" s="111">
        <v>13.6</v>
      </c>
      <c r="E9" s="30">
        <f t="shared" si="0"/>
        <v>14</v>
      </c>
      <c r="G9" s="37"/>
    </row>
    <row r="10" spans="1:7" ht="24.75" customHeight="1">
      <c r="A10" s="4"/>
      <c r="B10" s="12" t="s">
        <v>74</v>
      </c>
      <c r="C10" s="110">
        <v>320.27</v>
      </c>
      <c r="D10" s="111">
        <v>36.2</v>
      </c>
      <c r="E10" s="30">
        <f t="shared" si="0"/>
        <v>2</v>
      </c>
      <c r="G10" s="37"/>
    </row>
    <row r="11" spans="1:7" ht="24.75" customHeight="1">
      <c r="A11" s="4"/>
      <c r="B11" s="12" t="s">
        <v>75</v>
      </c>
      <c r="C11" s="110">
        <v>257.16</v>
      </c>
      <c r="D11" s="111">
        <v>14.4</v>
      </c>
      <c r="E11" s="30">
        <f t="shared" si="0"/>
        <v>12</v>
      </c>
      <c r="G11" s="37"/>
    </row>
    <row r="12" spans="1:7" ht="24.75" customHeight="1">
      <c r="A12" s="4"/>
      <c r="B12" s="12" t="s">
        <v>76</v>
      </c>
      <c r="C12" s="110">
        <v>367.57</v>
      </c>
      <c r="D12" s="111">
        <v>-1.9</v>
      </c>
      <c r="E12" s="30">
        <f t="shared" si="0"/>
        <v>21</v>
      </c>
      <c r="G12" s="37"/>
    </row>
    <row r="13" spans="1:7" s="24" customFormat="1" ht="24.75" customHeight="1">
      <c r="A13" s="23"/>
      <c r="B13" s="25" t="s">
        <v>77</v>
      </c>
      <c r="C13" s="112">
        <v>166.98</v>
      </c>
      <c r="D13" s="113">
        <v>5.5</v>
      </c>
      <c r="E13" s="33">
        <f t="shared" si="0"/>
        <v>18</v>
      </c>
      <c r="G13" s="36"/>
    </row>
    <row r="14" spans="1:7" ht="24.75" customHeight="1">
      <c r="A14" s="4"/>
      <c r="B14" s="12" t="s">
        <v>78</v>
      </c>
      <c r="C14" s="110">
        <v>263.85</v>
      </c>
      <c r="D14" s="111">
        <v>21.2</v>
      </c>
      <c r="E14" s="30">
        <f t="shared" si="0"/>
        <v>9</v>
      </c>
      <c r="G14" s="37"/>
    </row>
    <row r="15" spans="1:7" ht="24.75" customHeight="1">
      <c r="A15" s="4"/>
      <c r="B15" s="12" t="s">
        <v>79</v>
      </c>
      <c r="C15" s="110">
        <v>203.78</v>
      </c>
      <c r="D15" s="111">
        <v>25.8</v>
      </c>
      <c r="E15" s="30">
        <f t="shared" si="0"/>
        <v>7</v>
      </c>
      <c r="G15" s="37"/>
    </row>
    <row r="16" spans="1:7" ht="24.75" customHeight="1">
      <c r="A16" s="4"/>
      <c r="B16" s="12" t="s">
        <v>80</v>
      </c>
      <c r="C16" s="110">
        <v>330.06</v>
      </c>
      <c r="D16" s="111">
        <v>10.4</v>
      </c>
      <c r="E16" s="30">
        <f t="shared" si="0"/>
        <v>16</v>
      </c>
      <c r="G16" s="37"/>
    </row>
    <row r="17" spans="1:7" ht="24.75" customHeight="1">
      <c r="A17" s="4"/>
      <c r="B17" s="12" t="s">
        <v>81</v>
      </c>
      <c r="C17" s="110">
        <v>310.7</v>
      </c>
      <c r="D17" s="111">
        <v>17.9</v>
      </c>
      <c r="E17" s="30">
        <f t="shared" si="0"/>
        <v>10</v>
      </c>
      <c r="G17" s="37"/>
    </row>
    <row r="18" spans="1:7" ht="24.75" customHeight="1">
      <c r="A18" s="4"/>
      <c r="B18" s="12" t="s">
        <v>82</v>
      </c>
      <c r="C18" s="110">
        <v>306.88</v>
      </c>
      <c r="D18" s="111">
        <v>26.6</v>
      </c>
      <c r="E18" s="30">
        <f t="shared" si="0"/>
        <v>5</v>
      </c>
      <c r="G18" s="37"/>
    </row>
    <row r="19" spans="1:7" ht="24.75" customHeight="1">
      <c r="A19" s="4"/>
      <c r="B19" s="12" t="s">
        <v>83</v>
      </c>
      <c r="C19" s="110">
        <v>321.49</v>
      </c>
      <c r="D19" s="111">
        <v>23.1</v>
      </c>
      <c r="E19" s="30">
        <f t="shared" si="0"/>
        <v>8</v>
      </c>
      <c r="G19" s="37"/>
    </row>
    <row r="20" spans="1:7" ht="24.75" customHeight="1">
      <c r="A20" s="4"/>
      <c r="B20" s="12" t="s">
        <v>84</v>
      </c>
      <c r="C20" s="110">
        <v>319.19</v>
      </c>
      <c r="D20" s="111">
        <v>39.8</v>
      </c>
      <c r="E20" s="30">
        <f t="shared" si="0"/>
        <v>1</v>
      </c>
      <c r="G20" s="37"/>
    </row>
    <row r="21" spans="1:7" ht="24.75" customHeight="1">
      <c r="A21" s="4"/>
      <c r="B21" s="12" t="s">
        <v>85</v>
      </c>
      <c r="C21" s="110">
        <v>361.25</v>
      </c>
      <c r="D21" s="111">
        <v>16</v>
      </c>
      <c r="E21" s="30">
        <f t="shared" si="0"/>
        <v>11</v>
      </c>
      <c r="G21" s="37"/>
    </row>
    <row r="22" spans="1:7" ht="24.75" customHeight="1">
      <c r="A22" s="4"/>
      <c r="B22" s="12" t="s">
        <v>86</v>
      </c>
      <c r="C22" s="110">
        <v>150.78</v>
      </c>
      <c r="D22" s="111">
        <v>35.8</v>
      </c>
      <c r="E22" s="30">
        <f t="shared" si="0"/>
        <v>3</v>
      </c>
      <c r="G22" s="37"/>
    </row>
    <row r="23" spans="1:7" ht="24.75" customHeight="1">
      <c r="A23" s="4"/>
      <c r="B23" s="12" t="s">
        <v>87</v>
      </c>
      <c r="C23" s="110">
        <v>193.3</v>
      </c>
      <c r="D23" s="111">
        <v>30.4</v>
      </c>
      <c r="E23" s="30">
        <f t="shared" si="0"/>
        <v>4</v>
      </c>
      <c r="G23" s="37"/>
    </row>
    <row r="24" spans="1:7" ht="24.75" customHeight="1">
      <c r="A24" s="4"/>
      <c r="B24" s="12" t="s">
        <v>88</v>
      </c>
      <c r="C24" s="110">
        <v>311.45</v>
      </c>
      <c r="D24" s="111">
        <v>26.6</v>
      </c>
      <c r="E24" s="30">
        <f t="shared" si="0"/>
        <v>5</v>
      </c>
      <c r="G24" s="37"/>
    </row>
    <row r="25" spans="1:7" ht="24.75" customHeight="1">
      <c r="A25" s="4"/>
      <c r="B25" s="12" t="s">
        <v>89</v>
      </c>
      <c r="C25" s="110">
        <v>107.95</v>
      </c>
      <c r="D25" s="111">
        <v>-1.1</v>
      </c>
      <c r="E25" s="30">
        <f t="shared" si="0"/>
        <v>20</v>
      </c>
      <c r="G25" s="37"/>
    </row>
    <row r="26" spans="1:7" ht="24.75" customHeight="1">
      <c r="A26" s="4"/>
      <c r="B26" s="12" t="s">
        <v>90</v>
      </c>
      <c r="C26" s="110">
        <v>95.92</v>
      </c>
      <c r="D26" s="111">
        <v>13.1</v>
      </c>
      <c r="E26" s="30">
        <f t="shared" si="0"/>
        <v>15</v>
      </c>
      <c r="G26" s="37"/>
    </row>
    <row r="27" spans="1:7" ht="24.75" customHeight="1" thickBot="1">
      <c r="A27" s="4"/>
      <c r="B27" s="22" t="s">
        <v>91</v>
      </c>
      <c r="C27" s="114">
        <v>313.96</v>
      </c>
      <c r="D27" s="115">
        <v>5.7</v>
      </c>
      <c r="E27" s="34">
        <f t="shared" si="0"/>
        <v>17</v>
      </c>
      <c r="G27" s="37"/>
    </row>
    <row r="28" ht="19.5" customHeight="1"/>
  </sheetData>
  <mergeCells count="4">
    <mergeCell ref="C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2013-07-19T09:28:58Z</cp:lastPrinted>
  <dcterms:created xsi:type="dcterms:W3CDTF">2001-05-22T08:55:26Z</dcterms:created>
  <dcterms:modified xsi:type="dcterms:W3CDTF">2014-05-16T07:12:11Z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