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activeTab="8"/>
  </bookViews>
  <sheets>
    <sheet name="GDP" sheetId="1" r:id="rId1"/>
    <sheet name="农业" sheetId="2" r:id="rId2"/>
    <sheet name="工业生产" sheetId="3" r:id="rId3"/>
    <sheet name="工业产品" sheetId="4" r:id="rId4"/>
    <sheet name="工业经济" sheetId="5" r:id="rId5"/>
    <sheet name="投资" sheetId="6" r:id="rId6"/>
    <sheet name="商业" sheetId="7" r:id="rId7"/>
    <sheet name="财政金融" sheetId="8" r:id="rId8"/>
    <sheet name="分县区主要经济指标" sheetId="9" r:id="rId9"/>
    <sheet name="市州经济指标1" sheetId="10" r:id="rId10"/>
    <sheet name="市州经济指标2" sheetId="11" r:id="rId11"/>
    <sheet name="市州经济指标3 " sheetId="12" r:id="rId12"/>
    <sheet name="市州经济指标4" sheetId="13" r:id="rId13"/>
    <sheet name="市州经济指标5" sheetId="14" r:id="rId14"/>
    <sheet name="市州经济指标6" sheetId="15" r:id="rId15"/>
    <sheet name="市州经济指标7" sheetId="16" r:id="rId16"/>
  </sheets>
  <definedNames>
    <definedName name="_xlnm.Print_Area" localSheetId="7">'财政金融'!$C$1:$G$17</definedName>
    <definedName name="_xlnm.Print_Area" localSheetId="8">'分县区主要经济指标'!#REF!</definedName>
    <definedName name="_xlnm.Print_Area" localSheetId="4">'工业经济'!$B$1:$E$14</definedName>
    <definedName name="_xlnm.Print_Area" localSheetId="2">'工业生产'!#REF!</definedName>
  </definedNames>
  <calcPr fullCalcOnLoad="1"/>
</workbook>
</file>

<file path=xl/sharedStrings.xml><?xml version="1.0" encoding="utf-8"?>
<sst xmlns="http://schemas.openxmlformats.org/spreadsheetml/2006/main" count="527" uniqueCount="231">
  <si>
    <t>生产总值</t>
  </si>
  <si>
    <t>单位：万元　　　　</t>
  </si>
  <si>
    <t>指 标</t>
  </si>
  <si>
    <t>比同期±%</t>
  </si>
  <si>
    <t xml:space="preserve">    指   标</t>
  </si>
  <si>
    <t xml:space="preserve"> 单  位</t>
  </si>
  <si>
    <t>万吨</t>
  </si>
  <si>
    <t>万头</t>
  </si>
  <si>
    <t>出栏猪</t>
  </si>
  <si>
    <t>出栏牛</t>
  </si>
  <si>
    <t>出栏羊</t>
  </si>
  <si>
    <t>万只</t>
  </si>
  <si>
    <t>出栏兔</t>
  </si>
  <si>
    <t>禽蛋产量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</si>
  <si>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</si>
  <si>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</si>
  <si>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</si>
  <si>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</si>
  <si>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</si>
  <si>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</si>
  <si>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</si>
  <si>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</si>
  <si>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</si>
  <si>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</si>
  <si>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</si>
  <si>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</si>
  <si>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</si>
  <si>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</si>
  <si>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</si>
  <si>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</si>
  <si>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>纱</t>
  </si>
  <si>
    <t xml:space="preserve"> 吨</t>
  </si>
  <si>
    <t>布</t>
  </si>
  <si>
    <t xml:space="preserve"> 万米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</si>
  <si>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</si>
  <si>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</si>
  <si>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</si>
  <si>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</si>
  <si>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</si>
  <si>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</si>
  <si>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</si>
  <si>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</si>
  <si>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</si>
  <si>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</si>
  <si>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</si>
  <si>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</si>
  <si>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</si>
  <si>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</si>
  <si>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</si>
  <si>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万元</t>
  </si>
  <si>
    <t>盈亏相抵后的利润总额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</si>
  <si>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</si>
  <si>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</si>
  <si>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</si>
  <si>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</si>
  <si>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</si>
  <si>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</si>
  <si>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</si>
  <si>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</si>
  <si>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</si>
  <si>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</si>
  <si>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</si>
  <si>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</si>
  <si>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</si>
  <si>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</si>
  <si>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</si>
  <si>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</si>
  <si>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</si>
  <si>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</si>
  <si>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</si>
  <si>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</si>
  <si>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</si>
  <si>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</si>
  <si>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</si>
  <si>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</si>
  <si>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</si>
  <si>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</si>
  <si>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</si>
  <si>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（九）城乡居民生活</t>
  </si>
  <si>
    <t>单位：元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</si>
  <si>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</si>
  <si>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</si>
  <si>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</si>
  <si>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</si>
  <si>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</si>
  <si>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</si>
  <si>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</si>
  <si>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</si>
  <si>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</si>
  <si>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市经济开发区</t>
  </si>
  <si>
    <t xml:space="preserve"> 全社会固定资产投资</t>
  </si>
  <si>
    <t>房地产开发投资</t>
  </si>
  <si>
    <t>建筑业总产值</t>
  </si>
  <si>
    <t xml:space="preserve">                                      </t>
  </si>
  <si>
    <t>城镇居民人均可支配收入(元)</t>
  </si>
  <si>
    <t>地方公共财政收入</t>
  </si>
  <si>
    <t>（十一）市（州）经济指标（一）</t>
  </si>
  <si>
    <t>单位：亿元</t>
  </si>
  <si>
    <t>地  区</t>
  </si>
  <si>
    <t>地区生产总值（GDP)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</si>
  <si>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</si>
  <si>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</si>
  <si>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</si>
  <si>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</si>
  <si>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</si>
  <si>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</si>
  <si>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</si>
  <si>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</si>
  <si>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</si>
  <si>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</si>
  <si>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</si>
  <si>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</si>
  <si>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</si>
  <si>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</si>
  <si>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</si>
  <si>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</si>
  <si>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</si>
  <si>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</si>
  <si>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</si>
  <si>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</si>
  <si>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</si>
  <si>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</si>
  <si>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</si>
  <si>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</si>
  <si>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公共财政支出</t>
  </si>
  <si>
    <t>城镇居民人均可支配收入</t>
  </si>
  <si>
    <t xml:space="preserve">— </t>
  </si>
  <si>
    <t>（四）规上工业企业主要产品产量</t>
  </si>
  <si>
    <r>
      <t xml:space="preserve">      </t>
    </r>
    <r>
      <rPr>
        <b/>
        <sz val="12"/>
        <rFont val="宋体"/>
        <family val="0"/>
      </rPr>
      <t xml:space="preserve">（六）固定资产投资     </t>
    </r>
  </si>
  <si>
    <t>（七）贸易外经</t>
  </si>
  <si>
    <t>（十）分县区主要经济指标</t>
  </si>
  <si>
    <t>市（州）经济指标（五）</t>
  </si>
  <si>
    <t>市（州）经济指标（四）</t>
  </si>
  <si>
    <t>市（州）经济指标（三）</t>
  </si>
  <si>
    <t>（一）生产总值</t>
  </si>
  <si>
    <t>二、按行业分</t>
  </si>
  <si>
    <t>城镇居民人均可支配收入</t>
  </si>
  <si>
    <t xml:space="preserve">  #：第一产业</t>
  </si>
  <si>
    <t xml:space="preserve"> 　  第二产业</t>
  </si>
  <si>
    <t>　   第三产业</t>
  </si>
  <si>
    <t>（二）农村经济</t>
  </si>
  <si>
    <t xml:space="preserve">（五）规模以上工业经济效益指标  </t>
  </si>
  <si>
    <t xml:space="preserve">                （八）财政金融</t>
  </si>
  <si>
    <t>肉类总产量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</si>
  <si>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</si>
  <si>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</si>
  <si>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</si>
  <si>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</si>
  <si>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</si>
  <si>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</si>
  <si>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</si>
  <si>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</si>
  <si>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>注：利州区生产总值含开发区和市直综。</t>
  </si>
  <si>
    <t xml:space="preserve">  市经济开发区</t>
  </si>
  <si>
    <t>　     #：工业</t>
  </si>
  <si>
    <t>　　      建筑业</t>
  </si>
  <si>
    <t xml:space="preserve">  #：猪肉产量</t>
  </si>
  <si>
    <t xml:space="preserve">  #:主营业务成本</t>
  </si>
  <si>
    <t xml:space="preserve">            #：工业</t>
  </si>
  <si>
    <t>出栏生猪（万头）</t>
  </si>
  <si>
    <t>次</t>
  </si>
  <si>
    <t>存栏生猪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</si>
  <si>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</si>
  <si>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</si>
  <si>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</si>
  <si>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</si>
  <si>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</si>
  <si>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</si>
  <si>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</si>
  <si>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</si>
  <si>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 xml:space="preserve">    #：限额以上零售额</t>
  </si>
  <si>
    <t>三、进出口总额（万美元）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</si>
  <si>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地方公共财政收入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</si>
  <si>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</si>
  <si>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、公共财政支出</t>
    </r>
  </si>
  <si>
    <r>
      <t>3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</si>
  <si>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：城乡居民储蓄存款余额</t>
    </r>
  </si>
  <si>
    <r>
      <t>4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</si>
  <si>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</si>
  <si>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</si>
  <si>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</si>
  <si>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</si>
  <si>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</si>
  <si>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 xml:space="preserve">    青川县</t>
  </si>
  <si>
    <t>注：全社会固定资产投资=固定资产投资+农户投资。</t>
  </si>
  <si>
    <t>农村居民人均纯收入（元）</t>
  </si>
  <si>
    <t xml:space="preserve">    利州区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</si>
  <si>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</si>
  <si>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</si>
  <si>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</si>
  <si>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</si>
  <si>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</si>
  <si>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</si>
  <si>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</si>
  <si>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</si>
  <si>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</si>
  <si>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二、工业销售产值（万元）</t>
  </si>
  <si>
    <t>三、工业产品产销率（%）</t>
  </si>
  <si>
    <t>(三)规模以上工业生产情况</t>
  </si>
  <si>
    <t>—</t>
  </si>
  <si>
    <t>农民人均现金收入</t>
  </si>
  <si>
    <t>单位：元</t>
  </si>
  <si>
    <t>规模以上工业增加值增速</t>
  </si>
  <si>
    <t>—</t>
  </si>
  <si>
    <t>吨</t>
  </si>
  <si>
    <t>注：规模以上工业经济效益指标次月公布。</t>
  </si>
  <si>
    <t>出栏小家禽</t>
  </si>
  <si>
    <t>第一产业增加值</t>
  </si>
  <si>
    <t>市（州）经济指标（七）</t>
  </si>
  <si>
    <t>市（州）经济指标（六）</t>
  </si>
  <si>
    <t>（十一）市（州）经济指标（二）</t>
  </si>
  <si>
    <t>第二产业增加值</t>
  </si>
  <si>
    <t>第三产业增加值</t>
  </si>
  <si>
    <t>产成品存货</t>
  </si>
  <si>
    <t>小春粮食产量</t>
  </si>
  <si>
    <t>万吨</t>
  </si>
  <si>
    <t xml:space="preserve">  #：小麦</t>
  </si>
  <si>
    <t>油菜籽</t>
  </si>
  <si>
    <t>地方公共财政收入</t>
  </si>
  <si>
    <t>1-9月累计</t>
  </si>
  <si>
    <t xml:space="preserve"> 1-9月累计 </t>
  </si>
  <si>
    <t>1-9月累计</t>
  </si>
  <si>
    <t>1-8月累计</t>
  </si>
  <si>
    <t xml:space="preserve"> 1-9月累计 </t>
  </si>
  <si>
    <t>1-9月累计±％</t>
  </si>
  <si>
    <t xml:space="preserve">    朝天区</t>
  </si>
  <si>
    <t xml:space="preserve">    利州区</t>
  </si>
  <si>
    <t>农村居民人均现金收入</t>
  </si>
  <si>
    <t>规模以上工业盈亏相抵后利润总额（1-8月）</t>
  </si>
  <si>
    <t>持平</t>
  </si>
  <si>
    <t>注：地方公共财政收入增速按财政收入自然增减额计算。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</si>
</sst>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</numFmts>
  <fonts count="28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5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79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6" xfId="20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82" fontId="18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 wrapText="1"/>
    </xf>
    <xf numFmtId="183" fontId="11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185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justify" vertical="center" wrapText="1"/>
    </xf>
    <xf numFmtId="176" fontId="9" fillId="0" borderId="8" xfId="0" applyNumberFormat="1" applyFont="1" applyBorder="1" applyAlignment="1">
      <alignment horizontal="center" vertical="center"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9" fillId="0" borderId="1" xfId="20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9" fillId="0" borderId="1" xfId="20" applyFont="1" applyBorder="1" applyAlignment="1">
      <alignment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22" fillId="0" borderId="7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/>
    </xf>
    <xf numFmtId="179" fontId="9" fillId="0" borderId="7" xfId="22" applyNumberFormat="1" applyFont="1" applyBorder="1" applyAlignment="1">
      <alignment horizontal="center" vertical="center"/>
      <protection/>
    </xf>
    <xf numFmtId="176" fontId="9" fillId="0" borderId="8" xfId="22" applyNumberFormat="1" applyFont="1" applyBorder="1" applyAlignment="1">
      <alignment horizontal="center" vertical="center"/>
      <protection/>
    </xf>
    <xf numFmtId="176" fontId="9" fillId="0" borderId="8" xfId="23" applyNumberFormat="1" applyFont="1" applyBorder="1" applyAlignment="1">
      <alignment horizontal="center" vertical="center"/>
      <protection/>
    </xf>
    <xf numFmtId="0" fontId="22" fillId="0" borderId="7" xfId="0" applyFont="1" applyBorder="1" applyAlignment="1">
      <alignment horizontal="center" vertical="center"/>
    </xf>
    <xf numFmtId="0" fontId="9" fillId="0" borderId="7" xfId="23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left" vertical="center"/>
      <protection/>
    </xf>
    <xf numFmtId="49" fontId="9" fillId="2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82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82" fontId="9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83" fontId="9" fillId="0" borderId="7" xfId="0" applyNumberFormat="1" applyFont="1" applyBorder="1" applyAlignment="1">
      <alignment horizontal="center" vertical="center" wrapText="1"/>
    </xf>
    <xf numFmtId="185" fontId="9" fillId="0" borderId="7" xfId="0" applyNumberFormat="1" applyFont="1" applyBorder="1" applyAlignment="1">
      <alignment horizontal="center" vertical="center" wrapText="1"/>
    </xf>
    <xf numFmtId="185" fontId="12" fillId="0" borderId="7" xfId="0" applyNumberFormat="1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3" fontId="11" fillId="0" borderId="1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6" fontId="9" fillId="0" borderId="8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left" vertical="center" shrinkToFit="1"/>
    </xf>
    <xf numFmtId="176" fontId="25" fillId="0" borderId="7" xfId="15" applyNumberFormat="1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20" applyFont="1" applyBorder="1" applyAlignment="1">
      <alignment vertical="center"/>
      <protection/>
    </xf>
    <xf numFmtId="0" fontId="23" fillId="0" borderId="6" xfId="0" applyFont="1" applyBorder="1" applyAlignment="1">
      <alignment horizontal="center" vertical="center" wrapText="1"/>
    </xf>
    <xf numFmtId="182" fontId="23" fillId="0" borderId="7" xfId="0" applyNumberFormat="1" applyFont="1" applyBorder="1" applyAlignment="1">
      <alignment horizontal="center" vertical="center"/>
    </xf>
    <xf numFmtId="182" fontId="26" fillId="0" borderId="7" xfId="0" applyNumberFormat="1" applyFont="1" applyBorder="1" applyAlignment="1">
      <alignment horizontal="center" vertical="center"/>
    </xf>
    <xf numFmtId="182" fontId="2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3" fillId="0" borderId="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0" xfId="20" applyFont="1" applyBorder="1" applyAlignment="1">
      <alignment horizontal="left" vertical="center"/>
      <protection/>
    </xf>
    <xf numFmtId="176" fontId="25" fillId="0" borderId="0" xfId="15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left" vertical="center"/>
      <protection/>
    </xf>
    <xf numFmtId="176" fontId="25" fillId="0" borderId="14" xfId="15" applyNumberFormat="1" applyFont="1" applyBorder="1" applyAlignment="1">
      <alignment horizontal="center" vertical="center" wrapText="1"/>
      <protection/>
    </xf>
    <xf numFmtId="185" fontId="9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9" fontId="9" fillId="0" borderId="7" xfId="0" applyNumberFormat="1" applyFont="1" applyBorder="1" applyAlignment="1" applyProtection="1">
      <alignment horizontal="center" vertical="center"/>
      <protection/>
    </xf>
    <xf numFmtId="183" fontId="9" fillId="0" borderId="7" xfId="0" applyNumberFormat="1" applyFont="1" applyBorder="1" applyAlignment="1">
      <alignment horizontal="center" vertical="center"/>
    </xf>
    <xf numFmtId="176" fontId="9" fillId="0" borderId="7" xfId="21" applyNumberFormat="1" applyFont="1" applyBorder="1" applyAlignment="1" applyProtection="1">
      <alignment horizontal="center" vertical="center"/>
      <protection/>
    </xf>
    <xf numFmtId="182" fontId="9" fillId="0" borderId="7" xfId="21" applyNumberFormat="1" applyFont="1" applyBorder="1" applyAlignment="1" applyProtection="1">
      <alignment horizontal="center" vertical="center"/>
      <protection/>
    </xf>
    <xf numFmtId="176" fontId="9" fillId="0" borderId="7" xfId="15" applyNumberFormat="1" applyFont="1" applyBorder="1" applyAlignment="1">
      <alignment horizontal="center" vertical="center"/>
      <protection/>
    </xf>
    <xf numFmtId="0" fontId="25" fillId="0" borderId="7" xfId="0" applyFont="1" applyBorder="1" applyAlignment="1">
      <alignment horizontal="center" vertical="center" wrapText="1"/>
    </xf>
    <xf numFmtId="0" fontId="25" fillId="0" borderId="18" xfId="15" applyFont="1" applyBorder="1" applyAlignment="1">
      <alignment horizontal="center" vertical="center" wrapText="1"/>
      <protection/>
    </xf>
    <xf numFmtId="176" fontId="25" fillId="0" borderId="8" xfId="15" applyNumberFormat="1" applyFont="1" applyBorder="1" applyAlignment="1">
      <alignment horizontal="center" vertical="center" wrapText="1"/>
      <protection/>
    </xf>
    <xf numFmtId="0" fontId="25" fillId="0" borderId="8" xfId="15" applyFont="1" applyBorder="1" applyAlignment="1">
      <alignment horizontal="center" vertical="center" wrapText="1"/>
      <protection/>
    </xf>
    <xf numFmtId="0" fontId="9" fillId="0" borderId="8" xfId="15" applyFont="1" applyFill="1" applyBorder="1" applyAlignment="1">
      <alignment horizontal="center" vertical="center" wrapText="1"/>
      <protection/>
    </xf>
    <xf numFmtId="176" fontId="9" fillId="0" borderId="8" xfId="19" applyNumberFormat="1" applyFont="1" applyBorder="1" applyAlignment="1" applyProtection="1">
      <alignment horizontal="center" vertical="center"/>
      <protection/>
    </xf>
    <xf numFmtId="176" fontId="9" fillId="2" borderId="8" xfId="0" applyNumberFormat="1" applyFont="1" applyFill="1" applyBorder="1" applyAlignment="1">
      <alignment horizontal="center" vertical="center"/>
    </xf>
    <xf numFmtId="183" fontId="9" fillId="0" borderId="8" xfId="0" applyNumberFormat="1" applyFont="1" applyBorder="1" applyAlignment="1">
      <alignment horizontal="center" vertical="center"/>
    </xf>
    <xf numFmtId="176" fontId="23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76" fontId="9" fillId="0" borderId="8" xfId="20" applyNumberFormat="1" applyFont="1" applyBorder="1" applyAlignment="1">
      <alignment horizontal="center" vertical="center"/>
      <protection/>
    </xf>
    <xf numFmtId="176" fontId="9" fillId="0" borderId="8" xfId="15" applyNumberFormat="1" applyFont="1" applyBorder="1" applyAlignment="1">
      <alignment horizontal="center" vertical="center" wrapText="1"/>
      <protection/>
    </xf>
    <xf numFmtId="183" fontId="9" fillId="0" borderId="8" xfId="0" applyNumberFormat="1" applyFont="1" applyBorder="1" applyAlignment="1">
      <alignment horizontal="center" vertical="center" wrapText="1"/>
    </xf>
    <xf numFmtId="179" fontId="9" fillId="0" borderId="7" xfId="20" applyNumberFormat="1" applyFont="1" applyBorder="1" applyAlignment="1" applyProtection="1">
      <alignment horizontal="center" vertical="center"/>
      <protection/>
    </xf>
    <xf numFmtId="183" fontId="23" fillId="0" borderId="8" xfId="20" applyNumberFormat="1" applyFont="1" applyBorder="1" applyAlignment="1" applyProtection="1">
      <alignment horizontal="center" vertical="center" wrapText="1"/>
      <protection/>
    </xf>
    <xf numFmtId="0" fontId="25" fillId="0" borderId="7" xfId="15" applyFont="1" applyBorder="1" applyAlignment="1">
      <alignment horizontal="center" vertical="center" wrapText="1"/>
      <protection/>
    </xf>
    <xf numFmtId="185" fontId="25" fillId="0" borderId="7" xfId="0" applyNumberFormat="1" applyFont="1" applyBorder="1" applyAlignment="1">
      <alignment horizontal="center" vertical="center" wrapText="1"/>
    </xf>
    <xf numFmtId="179" fontId="9" fillId="0" borderId="7" xfId="25" applyNumberFormat="1" applyFont="1" applyBorder="1" applyAlignment="1">
      <alignment horizontal="center" vertical="center"/>
      <protection/>
    </xf>
    <xf numFmtId="0" fontId="25" fillId="0" borderId="19" xfId="15" applyFont="1" applyBorder="1" applyAlignment="1">
      <alignment horizontal="center" vertical="center" wrapText="1"/>
      <protection/>
    </xf>
    <xf numFmtId="0" fontId="9" fillId="0" borderId="7" xfId="15" applyFont="1" applyFill="1" applyBorder="1" applyAlignment="1">
      <alignment horizontal="center" vertical="center"/>
      <protection/>
    </xf>
    <xf numFmtId="0" fontId="9" fillId="0" borderId="7" xfId="15" applyFont="1" applyFill="1" applyBorder="1" applyAlignment="1">
      <alignment horizontal="center" vertical="center" wrapText="1"/>
      <protection/>
    </xf>
    <xf numFmtId="0" fontId="9" fillId="0" borderId="7" xfId="19" applyFont="1" applyBorder="1" applyAlignment="1" applyProtection="1">
      <alignment horizontal="center" vertical="center"/>
      <protection/>
    </xf>
    <xf numFmtId="185" fontId="9" fillId="2" borderId="7" xfId="0" applyNumberFormat="1" applyFont="1" applyFill="1" applyBorder="1" applyAlignment="1" applyProtection="1">
      <alignment horizontal="center" vertical="center"/>
      <protection hidden="1"/>
    </xf>
    <xf numFmtId="179" fontId="9" fillId="0" borderId="7" xfId="0" applyNumberFormat="1" applyFont="1" applyFill="1" applyBorder="1" applyAlignment="1" applyProtection="1">
      <alignment horizontal="center" vertical="center"/>
      <protection/>
    </xf>
    <xf numFmtId="177" fontId="9" fillId="0" borderId="7" xfId="0" applyNumberFormat="1" applyFont="1" applyBorder="1" applyAlignment="1">
      <alignment horizontal="center" vertical="center"/>
    </xf>
    <xf numFmtId="177" fontId="23" fillId="0" borderId="7" xfId="0" applyNumberFormat="1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 wrapText="1"/>
    </xf>
    <xf numFmtId="182" fontId="12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185" fontId="9" fillId="0" borderId="8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center" vertical="center"/>
    </xf>
    <xf numFmtId="185" fontId="12" fillId="0" borderId="8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 wrapText="1"/>
    </xf>
    <xf numFmtId="0" fontId="23" fillId="0" borderId="1" xfId="20" applyFont="1" applyBorder="1" applyAlignment="1">
      <alignment horizontal="left" vertical="center" wrapText="1"/>
      <protection/>
    </xf>
    <xf numFmtId="0" fontId="24" fillId="0" borderId="1" xfId="0" applyFont="1" applyBorder="1" applyAlignment="1">
      <alignment horizontal="left" vertical="center"/>
    </xf>
    <xf numFmtId="0" fontId="23" fillId="0" borderId="13" xfId="20" applyFont="1" applyBorder="1" applyAlignment="1">
      <alignment horizontal="left" vertical="center" wrapText="1"/>
      <protection/>
    </xf>
    <xf numFmtId="0" fontId="23" fillId="0" borderId="1" xfId="20" applyFont="1" applyFill="1" applyBorder="1" applyAlignment="1">
      <alignment horizontal="left" vertical="center" wrapText="1"/>
      <protection/>
    </xf>
    <xf numFmtId="0" fontId="23" fillId="0" borderId="13" xfId="20" applyFont="1" applyFill="1" applyBorder="1" applyAlignment="1">
      <alignment horizontal="left" vertical="center" wrapText="1"/>
      <protection/>
    </xf>
    <xf numFmtId="0" fontId="23" fillId="0" borderId="4" xfId="20" applyFont="1" applyBorder="1" applyAlignment="1">
      <alignment horizontal="left" vertical="center" wrapText="1"/>
      <protection/>
    </xf>
    <xf numFmtId="0" fontId="25" fillId="0" borderId="20" xfId="0" applyFont="1" applyBorder="1" applyAlignment="1">
      <alignment horizontal="center" vertical="center" wrapText="1"/>
    </xf>
    <xf numFmtId="176" fontId="25" fillId="0" borderId="21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9" fillId="0" borderId="8" xfId="20" applyFont="1" applyBorder="1" applyAlignment="1">
      <alignment horizontal="center" vertical="center"/>
      <protection/>
    </xf>
    <xf numFmtId="185" fontId="25" fillId="0" borderId="22" xfId="0" applyNumberFormat="1" applyFont="1" applyBorder="1" applyAlignment="1">
      <alignment horizontal="center" vertical="center" wrapText="1"/>
    </xf>
    <xf numFmtId="185" fontId="25" fillId="0" borderId="23" xfId="0" applyNumberFormat="1" applyFont="1" applyBorder="1" applyAlignment="1">
      <alignment horizontal="center" vertical="center" wrapText="1"/>
    </xf>
    <xf numFmtId="185" fontId="9" fillId="2" borderId="7" xfId="20" applyNumberFormat="1" applyFont="1" applyFill="1" applyBorder="1" applyAlignment="1">
      <alignment horizontal="center" vertical="center"/>
      <protection/>
    </xf>
    <xf numFmtId="18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4" xfId="23" applyFont="1" applyBorder="1" applyAlignment="1">
      <alignment horizontal="center" vertical="center"/>
      <protection/>
    </xf>
    <xf numFmtId="176" fontId="9" fillId="0" borderId="9" xfId="23" applyNumberFormat="1" applyFont="1" applyBorder="1" applyAlignment="1">
      <alignment horizontal="center" vertical="center"/>
      <protection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77" fontId="23" fillId="0" borderId="14" xfId="0" applyNumberFormat="1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left" vertical="center"/>
    </xf>
    <xf numFmtId="185" fontId="9" fillId="2" borderId="13" xfId="20" applyNumberFormat="1" applyFont="1" applyFill="1" applyBorder="1" applyAlignment="1">
      <alignment horizontal="center" vertical="center"/>
      <protection/>
    </xf>
    <xf numFmtId="183" fontId="9" fillId="0" borderId="13" xfId="20" applyNumberFormat="1" applyFont="1" applyBorder="1" applyAlignment="1">
      <alignment horizontal="center" vertical="center"/>
      <protection/>
    </xf>
    <xf numFmtId="177" fontId="23" fillId="0" borderId="7" xfId="0" applyNumberFormat="1" applyFont="1" applyBorder="1" applyAlignment="1">
      <alignment horizontal="center" vertical="center"/>
    </xf>
    <xf numFmtId="177" fontId="26" fillId="0" borderId="7" xfId="0" applyNumberFormat="1" applyFont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23" fillId="0" borderId="7" xfId="0" applyNumberFormat="1" applyFont="1" applyBorder="1" applyAlignment="1">
      <alignment horizontal="center" vertical="center"/>
    </xf>
    <xf numFmtId="177" fontId="23" fillId="0" borderId="25" xfId="0" applyNumberFormat="1" applyFont="1" applyBorder="1" applyAlignment="1">
      <alignment horizontal="center" vertical="center" wrapText="1"/>
    </xf>
    <xf numFmtId="176" fontId="26" fillId="0" borderId="7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23" fillId="0" borderId="26" xfId="0" applyNumberFormat="1" applyFont="1" applyBorder="1" applyAlignment="1">
      <alignment horizontal="center" vertical="center" wrapText="1"/>
    </xf>
    <xf numFmtId="176" fontId="9" fillId="0" borderId="27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83" fontId="9" fillId="0" borderId="14" xfId="24" applyNumberFormat="1" applyFont="1" applyBorder="1" applyAlignment="1" applyProtection="1">
      <alignment horizontal="center" vertical="center"/>
      <protection/>
    </xf>
    <xf numFmtId="176" fontId="9" fillId="0" borderId="9" xfId="24" applyNumberFormat="1" applyFont="1" applyBorder="1" applyAlignment="1" applyProtection="1">
      <alignment horizontal="center" vertical="center"/>
      <protection/>
    </xf>
    <xf numFmtId="184" fontId="9" fillId="0" borderId="28" xfId="24" applyNumberFormat="1" applyFont="1" applyBorder="1" applyAlignment="1" applyProtection="1">
      <alignment horizontal="center" vertical="center"/>
      <protection/>
    </xf>
    <xf numFmtId="176" fontId="9" fillId="0" borderId="29" xfId="24" applyNumberFormat="1" applyFont="1" applyBorder="1" applyAlignment="1" applyProtection="1">
      <alignment horizontal="center" vertical="center"/>
      <protection/>
    </xf>
    <xf numFmtId="185" fontId="9" fillId="0" borderId="28" xfId="24" applyNumberFormat="1" applyFont="1" applyBorder="1" applyAlignment="1" applyProtection="1">
      <alignment horizontal="center" vertical="center"/>
      <protection/>
    </xf>
    <xf numFmtId="184" fontId="9" fillId="0" borderId="4" xfId="24" applyNumberFormat="1" applyFont="1" applyBorder="1" applyAlignment="1" applyProtection="1">
      <alignment horizontal="center" vertical="center"/>
      <protection/>
    </xf>
    <xf numFmtId="176" fontId="9" fillId="0" borderId="24" xfId="24" applyNumberFormat="1" applyFont="1" applyBorder="1" applyAlignment="1" applyProtection="1">
      <alignment horizontal="center" vertical="center"/>
      <protection/>
    </xf>
    <xf numFmtId="0" fontId="23" fillId="0" borderId="7" xfId="0" applyFont="1" applyBorder="1" applyAlignment="1">
      <alignment horizontal="center" vertical="center" wrapText="1"/>
    </xf>
    <xf numFmtId="176" fontId="25" fillId="0" borderId="8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183" fontId="24" fillId="0" borderId="13" xfId="0" applyNumberFormat="1" applyFont="1" applyBorder="1" applyAlignment="1">
      <alignment horizontal="center" vertical="center"/>
    </xf>
    <xf numFmtId="0" fontId="25" fillId="0" borderId="13" xfId="15" applyFont="1" applyBorder="1" applyAlignment="1">
      <alignment horizontal="center" vertical="center" wrapText="1"/>
      <protection/>
    </xf>
    <xf numFmtId="176" fontId="9" fillId="0" borderId="7" xfId="15" applyNumberFormat="1" applyFont="1" applyFill="1" applyBorder="1" applyAlignment="1">
      <alignment horizontal="center" vertical="center" wrapText="1"/>
      <protection/>
    </xf>
    <xf numFmtId="176" fontId="9" fillId="0" borderId="14" xfId="15" applyNumberFormat="1" applyFont="1" applyFill="1" applyBorder="1" applyAlignment="1">
      <alignment horizontal="center" vertical="center" wrapText="1"/>
      <protection/>
    </xf>
    <xf numFmtId="176" fontId="25" fillId="0" borderId="9" xfId="15" applyNumberFormat="1" applyFont="1" applyBorder="1" applyAlignment="1">
      <alignment horizontal="center" vertical="center" wrapText="1"/>
      <protection/>
    </xf>
    <xf numFmtId="179" fontId="9" fillId="2" borderId="7" xfId="0" applyNumberFormat="1" applyFont="1" applyFill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179" fontId="9" fillId="2" borderId="7" xfId="0" applyNumberFormat="1" applyFont="1" applyFill="1" applyBorder="1" applyAlignment="1" applyProtection="1">
      <alignment horizontal="center" vertical="center"/>
      <protection hidden="1"/>
    </xf>
    <xf numFmtId="179" fontId="9" fillId="2" borderId="14" xfId="0" applyNumberFormat="1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9" fontId="9" fillId="2" borderId="7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vertical="center" wrapText="1"/>
    </xf>
    <xf numFmtId="183" fontId="9" fillId="0" borderId="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/>
    </xf>
    <xf numFmtId="179" fontId="9" fillId="0" borderId="7" xfId="0" applyNumberFormat="1" applyFont="1" applyFill="1" applyBorder="1" applyAlignment="1">
      <alignment horizontal="center" vertical="center"/>
    </xf>
    <xf numFmtId="176" fontId="1" fillId="0" borderId="8" xfId="24" applyNumberFormat="1" applyFont="1" applyFill="1" applyBorder="1" applyAlignment="1" applyProtection="1">
      <alignment horizontal="center" vertical="center"/>
      <protection/>
    </xf>
    <xf numFmtId="176" fontId="1" fillId="0" borderId="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 quotePrefix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9" fontId="9" fillId="0" borderId="7" xfId="22" applyNumberFormat="1" applyFont="1" applyFill="1" applyBorder="1" applyAlignment="1">
      <alignment horizontal="center" vertical="center"/>
      <protection/>
    </xf>
    <xf numFmtId="176" fontId="9" fillId="0" borderId="8" xfId="22" applyNumberFormat="1" applyFont="1" applyFill="1" applyBorder="1" applyAlignment="1">
      <alignment horizontal="center" vertical="center"/>
      <protection/>
    </xf>
    <xf numFmtId="179" fontId="9" fillId="0" borderId="7" xfId="23" applyNumberFormat="1" applyFont="1" applyFill="1" applyBorder="1" applyAlignment="1">
      <alignment horizontal="center" vertical="center"/>
      <protection/>
    </xf>
    <xf numFmtId="176" fontId="9" fillId="0" borderId="8" xfId="23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177" fontId="9" fillId="0" borderId="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20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85" fontId="10" fillId="2" borderId="0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185" fontId="4" fillId="2" borderId="32" xfId="0" applyNumberFormat="1" applyFont="1" applyFill="1" applyBorder="1" applyAlignment="1">
      <alignment horizontal="right" vertical="center"/>
    </xf>
    <xf numFmtId="176" fontId="4" fillId="2" borderId="3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 wrapText="1"/>
    </xf>
  </cellXfs>
  <cellStyles count="18">
    <cellStyle name="Normal" xfId="0"/>
    <cellStyle name="_ET_STYLE_NoName_00_" xfId="15"/>
    <cellStyle name="_Sheet1" xfId="16"/>
    <cellStyle name="Percent" xfId="17"/>
    <cellStyle name="常规 2" xfId="18"/>
    <cellStyle name="常规_2011年11月" xfId="19"/>
    <cellStyle name="常规_Sheet1" xfId="20"/>
    <cellStyle name="常规_Sheet1_1" xfId="21"/>
    <cellStyle name="常规_Sheet1_13" xfId="22"/>
    <cellStyle name="常规_Sheet1_14" xfId="23"/>
    <cellStyle name="常规_Sheet1_2" xfId="24"/>
    <cellStyle name="常规_Sheet1_8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"/>
  <sheetViews>
    <sheetView workbookViewId="0" topLeftCell="A1">
      <selection activeCell="G7" sqref="G7:G9"/>
    </sheetView>
  </sheetViews>
  <sheetFormatPr defaultColWidth="9.140625" defaultRowHeight="24.75" customHeight="1"/>
  <cols>
    <col min="1" max="1" width="15.7109375" style="0" customWidth="1"/>
    <col min="2" max="2" width="18.8515625" style="0" customWidth="1"/>
    <col min="3" max="4" width="15.7109375" style="0" customWidth="1"/>
  </cols>
  <sheetData>
    <row r="1" spans="2:4" ht="19.5" customHeight="1">
      <c r="B1" s="263" t="s">
        <v>134</v>
      </c>
      <c r="C1" s="263"/>
      <c r="D1" s="263"/>
    </row>
    <row r="2" spans="2:4" ht="19.5" customHeight="1">
      <c r="B2" s="17"/>
      <c r="C2" s="18"/>
      <c r="D2" s="13" t="s">
        <v>1</v>
      </c>
    </row>
    <row r="3" spans="2:4" ht="24.75" customHeight="1">
      <c r="B3" s="27" t="s">
        <v>2</v>
      </c>
      <c r="C3" s="61" t="s">
        <v>219</v>
      </c>
      <c r="D3" s="47" t="s">
        <v>3</v>
      </c>
    </row>
    <row r="4" spans="2:4" ht="24.75" customHeight="1">
      <c r="B4" s="58" t="s">
        <v>0</v>
      </c>
      <c r="C4" s="118">
        <v>4305418</v>
      </c>
      <c r="D4" s="59">
        <v>9.1</v>
      </c>
    </row>
    <row r="5" spans="2:4" ht="24.75" customHeight="1">
      <c r="B5" s="58" t="s">
        <v>137</v>
      </c>
      <c r="C5" s="118">
        <v>861136</v>
      </c>
      <c r="D5" s="59">
        <v>4</v>
      </c>
    </row>
    <row r="6" spans="2:4" ht="24.75" customHeight="1">
      <c r="B6" s="58" t="s">
        <v>138</v>
      </c>
      <c r="C6" s="118">
        <v>1990305</v>
      </c>
      <c r="D6" s="102">
        <v>10.2</v>
      </c>
    </row>
    <row r="7" spans="2:5" ht="24.75" customHeight="1">
      <c r="B7" s="58" t="s">
        <v>154</v>
      </c>
      <c r="C7" s="36">
        <v>1657891</v>
      </c>
      <c r="D7" s="102">
        <v>9.6</v>
      </c>
      <c r="E7" s="57"/>
    </row>
    <row r="8" spans="2:4" ht="24.75" customHeight="1">
      <c r="B8" s="58" t="s">
        <v>155</v>
      </c>
      <c r="C8" s="36">
        <v>332414</v>
      </c>
      <c r="D8" s="102">
        <v>13.4</v>
      </c>
    </row>
    <row r="9" spans="2:4" ht="24.75" customHeight="1">
      <c r="B9" s="58" t="s">
        <v>139</v>
      </c>
      <c r="C9" s="118">
        <v>1453977</v>
      </c>
      <c r="D9" s="102">
        <v>10.5</v>
      </c>
    </row>
    <row r="10" ht="19.5" customHeight="1"/>
    <row r="15" ht="25.5" customHeight="1"/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L7" sqref="L7"/>
    </sheetView>
  </sheetViews>
  <sheetFormatPr defaultColWidth="9.140625" defaultRowHeight="30" customHeight="1"/>
  <cols>
    <col min="1" max="1" width="7.00390625" style="4" customWidth="1"/>
    <col min="2" max="2" width="18.7109375" style="3" customWidth="1"/>
    <col min="3" max="4" width="11.7109375" style="3" customWidth="1"/>
    <col min="5" max="5" width="10.57421875" style="3" customWidth="1"/>
    <col min="6" max="6" width="10.7109375" style="3" customWidth="1"/>
    <col min="7" max="7" width="12.28125" style="3" customWidth="1"/>
    <col min="8" max="16384" width="10.7109375" style="3" customWidth="1"/>
  </cols>
  <sheetData>
    <row r="1" spans="2:8" ht="30" customHeight="1">
      <c r="B1" s="264" t="s">
        <v>96</v>
      </c>
      <c r="C1" s="264"/>
      <c r="D1" s="264"/>
      <c r="E1" s="264"/>
      <c r="F1" s="284"/>
      <c r="G1" s="284"/>
      <c r="H1" s="284"/>
    </row>
    <row r="2" spans="2:8" ht="30" customHeight="1" thickBot="1">
      <c r="B2" s="24"/>
      <c r="C2" s="24"/>
      <c r="D2" s="24"/>
      <c r="H2" s="117" t="s">
        <v>97</v>
      </c>
    </row>
    <row r="3" spans="2:8" ht="24.75" customHeight="1">
      <c r="B3" s="286" t="s">
        <v>98</v>
      </c>
      <c r="C3" s="285" t="s">
        <v>99</v>
      </c>
      <c r="D3" s="285"/>
      <c r="E3" s="282" t="s">
        <v>100</v>
      </c>
      <c r="F3" s="285" t="s">
        <v>207</v>
      </c>
      <c r="G3" s="285"/>
      <c r="H3" s="282" t="s">
        <v>100</v>
      </c>
    </row>
    <row r="4" spans="2:8" ht="24.75" customHeight="1">
      <c r="B4" s="287"/>
      <c r="C4" s="90" t="s">
        <v>221</v>
      </c>
      <c r="D4" s="90" t="s">
        <v>68</v>
      </c>
      <c r="E4" s="283"/>
      <c r="F4" s="90" t="s">
        <v>221</v>
      </c>
      <c r="G4" s="90" t="s">
        <v>68</v>
      </c>
      <c r="H4" s="283"/>
    </row>
    <row r="5" spans="2:8" ht="24.75" customHeight="1">
      <c r="B5" s="12" t="s">
        <v>101</v>
      </c>
      <c r="C5" s="256">
        <v>20681.54</v>
      </c>
      <c r="D5" s="256">
        <v>8.5</v>
      </c>
      <c r="E5" s="91" t="s">
        <v>56</v>
      </c>
      <c r="F5" s="256">
        <v>2746.08</v>
      </c>
      <c r="G5" s="256">
        <v>3.9</v>
      </c>
      <c r="H5" s="86" t="s">
        <v>56</v>
      </c>
    </row>
    <row r="6" spans="2:8" ht="24.75" customHeight="1">
      <c r="B6" s="12" t="s">
        <v>102</v>
      </c>
      <c r="C6" s="197">
        <v>7320.59</v>
      </c>
      <c r="D6" s="205">
        <v>8.7</v>
      </c>
      <c r="E6" s="92">
        <f>RANK(D6,$D$6:$D$26)</f>
        <v>13</v>
      </c>
      <c r="F6" s="154">
        <v>293.5</v>
      </c>
      <c r="G6" s="202">
        <v>3.4</v>
      </c>
      <c r="H6" s="87">
        <f>RANK(G6,$G$6:$G$26)</f>
        <v>20</v>
      </c>
    </row>
    <row r="7" spans="2:8" ht="24.75" customHeight="1">
      <c r="B7" s="12" t="s">
        <v>103</v>
      </c>
      <c r="C7" s="197">
        <v>807.3</v>
      </c>
      <c r="D7" s="205">
        <v>8</v>
      </c>
      <c r="E7" s="92">
        <f aca="true" t="shared" si="0" ref="E7:E26">RANK(D7,$D$6:$D$26)</f>
        <v>16</v>
      </c>
      <c r="F7" s="154">
        <v>94.72</v>
      </c>
      <c r="G7" s="202">
        <v>3.9</v>
      </c>
      <c r="H7" s="87">
        <f aca="true" t="shared" si="1" ref="H7:H26">RANK(G7,$G$6:$G$26)</f>
        <v>13</v>
      </c>
    </row>
    <row r="8" spans="2:8" ht="24.75" customHeight="1">
      <c r="B8" s="12" t="s">
        <v>104</v>
      </c>
      <c r="C8" s="197">
        <v>650.03</v>
      </c>
      <c r="D8" s="205">
        <v>9.2</v>
      </c>
      <c r="E8" s="92">
        <f t="shared" si="0"/>
        <v>7</v>
      </c>
      <c r="F8" s="154">
        <v>23.52</v>
      </c>
      <c r="G8" s="202">
        <v>4.2</v>
      </c>
      <c r="H8" s="87">
        <f t="shared" si="1"/>
        <v>6</v>
      </c>
    </row>
    <row r="9" spans="2:8" ht="24.75" customHeight="1">
      <c r="B9" s="12" t="s">
        <v>105</v>
      </c>
      <c r="C9" s="197">
        <v>895.06</v>
      </c>
      <c r="D9" s="205">
        <v>11.1</v>
      </c>
      <c r="E9" s="92">
        <f t="shared" si="0"/>
        <v>1</v>
      </c>
      <c r="F9" s="154">
        <v>132.26</v>
      </c>
      <c r="G9" s="202">
        <v>4.1</v>
      </c>
      <c r="H9" s="87">
        <f t="shared" si="1"/>
        <v>8</v>
      </c>
    </row>
    <row r="10" spans="2:8" ht="24.75" customHeight="1">
      <c r="B10" s="12" t="s">
        <v>106</v>
      </c>
      <c r="C10" s="197">
        <v>1094.87</v>
      </c>
      <c r="D10" s="205">
        <v>9</v>
      </c>
      <c r="E10" s="92">
        <f t="shared" si="0"/>
        <v>9</v>
      </c>
      <c r="F10" s="154">
        <v>144.93</v>
      </c>
      <c r="G10" s="202">
        <v>4</v>
      </c>
      <c r="H10" s="87">
        <f>RANK(G10,$G$6:$G$26)</f>
        <v>11</v>
      </c>
    </row>
    <row r="11" spans="2:8" ht="24.75" customHeight="1">
      <c r="B11" s="12" t="s">
        <v>107</v>
      </c>
      <c r="C11" s="197">
        <v>1160.34</v>
      </c>
      <c r="D11" s="205">
        <v>8.8</v>
      </c>
      <c r="E11" s="92">
        <f t="shared" si="0"/>
        <v>12</v>
      </c>
      <c r="F11" s="154">
        <v>194.88</v>
      </c>
      <c r="G11" s="202">
        <v>4.2</v>
      </c>
      <c r="H11" s="87">
        <f t="shared" si="1"/>
        <v>6</v>
      </c>
    </row>
    <row r="12" spans="1:8" s="29" customFormat="1" ht="24.75" customHeight="1">
      <c r="A12" s="28"/>
      <c r="B12" s="30" t="s">
        <v>108</v>
      </c>
      <c r="C12" s="198">
        <v>430.54</v>
      </c>
      <c r="D12" s="207">
        <v>9.1</v>
      </c>
      <c r="E12" s="93">
        <f t="shared" si="0"/>
        <v>8</v>
      </c>
      <c r="F12" s="200">
        <v>86.11</v>
      </c>
      <c r="G12" s="203">
        <v>4</v>
      </c>
      <c r="H12" s="87">
        <f t="shared" si="1"/>
        <v>11</v>
      </c>
    </row>
    <row r="13" spans="2:8" ht="24.75" customHeight="1">
      <c r="B13" s="12" t="s">
        <v>109</v>
      </c>
      <c r="C13" s="197">
        <v>574.17</v>
      </c>
      <c r="D13" s="205">
        <v>9.5</v>
      </c>
      <c r="E13" s="92">
        <f t="shared" si="0"/>
        <v>6</v>
      </c>
      <c r="F13" s="154">
        <v>86.66</v>
      </c>
      <c r="G13" s="202">
        <v>3.8</v>
      </c>
      <c r="H13" s="87">
        <f t="shared" si="1"/>
        <v>15</v>
      </c>
    </row>
    <row r="14" spans="2:8" ht="24.75" customHeight="1">
      <c r="B14" s="12" t="s">
        <v>110</v>
      </c>
      <c r="C14" s="197">
        <v>900.45</v>
      </c>
      <c r="D14" s="205">
        <v>8.9</v>
      </c>
      <c r="E14" s="92">
        <f>RANK(D14,$D$6:$D$26)</f>
        <v>11</v>
      </c>
      <c r="F14" s="154">
        <v>136.89</v>
      </c>
      <c r="G14" s="202">
        <v>3.6</v>
      </c>
      <c r="H14" s="87">
        <f t="shared" si="1"/>
        <v>18</v>
      </c>
    </row>
    <row r="15" spans="2:8" ht="24.75" customHeight="1">
      <c r="B15" s="12" t="s">
        <v>111</v>
      </c>
      <c r="C15" s="197">
        <v>945.75</v>
      </c>
      <c r="D15" s="205">
        <v>6.8</v>
      </c>
      <c r="E15" s="92">
        <f t="shared" si="0"/>
        <v>19</v>
      </c>
      <c r="F15" s="154">
        <v>114.05</v>
      </c>
      <c r="G15" s="202">
        <v>3.9</v>
      </c>
      <c r="H15" s="87">
        <f t="shared" si="1"/>
        <v>13</v>
      </c>
    </row>
    <row r="16" spans="2:8" ht="24.75" customHeight="1">
      <c r="B16" s="12" t="s">
        <v>112</v>
      </c>
      <c r="C16" s="197">
        <v>1066.65</v>
      </c>
      <c r="D16" s="205">
        <v>7.7</v>
      </c>
      <c r="E16" s="92">
        <f t="shared" si="0"/>
        <v>17</v>
      </c>
      <c r="F16" s="154">
        <v>232.25</v>
      </c>
      <c r="G16" s="202">
        <v>4.1</v>
      </c>
      <c r="H16" s="87">
        <f t="shared" si="1"/>
        <v>8</v>
      </c>
    </row>
    <row r="17" spans="2:8" ht="24.75" customHeight="1">
      <c r="B17" s="12" t="s">
        <v>113</v>
      </c>
      <c r="C17" s="197">
        <v>759.04</v>
      </c>
      <c r="D17" s="205">
        <v>10</v>
      </c>
      <c r="E17" s="92">
        <f t="shared" si="0"/>
        <v>4</v>
      </c>
      <c r="F17" s="154">
        <v>147.99</v>
      </c>
      <c r="G17" s="202">
        <v>3.8</v>
      </c>
      <c r="H17" s="87">
        <f t="shared" si="1"/>
        <v>15</v>
      </c>
    </row>
    <row r="18" spans="2:8" ht="24.75" customHeight="1">
      <c r="B18" s="12" t="s">
        <v>114</v>
      </c>
      <c r="C18" s="197">
        <v>1067.54</v>
      </c>
      <c r="D18" s="205">
        <v>7.4</v>
      </c>
      <c r="E18" s="92">
        <f t="shared" si="0"/>
        <v>18</v>
      </c>
      <c r="F18" s="154">
        <v>161.3</v>
      </c>
      <c r="G18" s="202">
        <v>3.4</v>
      </c>
      <c r="H18" s="87">
        <f t="shared" si="1"/>
        <v>20</v>
      </c>
    </row>
    <row r="19" spans="2:8" ht="24.75" customHeight="1">
      <c r="B19" s="12" t="s">
        <v>115</v>
      </c>
      <c r="C19" s="197">
        <v>713.73</v>
      </c>
      <c r="D19" s="205">
        <v>9.9</v>
      </c>
      <c r="E19" s="92">
        <f t="shared" si="0"/>
        <v>5</v>
      </c>
      <c r="F19" s="154">
        <v>127.93</v>
      </c>
      <c r="G19" s="202">
        <v>4.1</v>
      </c>
      <c r="H19" s="87">
        <f t="shared" si="1"/>
        <v>8</v>
      </c>
    </row>
    <row r="20" spans="2:8" ht="24.75" customHeight="1">
      <c r="B20" s="12" t="s">
        <v>116</v>
      </c>
      <c r="C20" s="197">
        <v>1046.65</v>
      </c>
      <c r="D20" s="205">
        <v>8.5</v>
      </c>
      <c r="E20" s="92">
        <f t="shared" si="0"/>
        <v>14</v>
      </c>
      <c r="F20" s="154">
        <v>215.22</v>
      </c>
      <c r="G20" s="202">
        <v>3.5</v>
      </c>
      <c r="H20" s="87">
        <f t="shared" si="1"/>
        <v>19</v>
      </c>
    </row>
    <row r="21" spans="2:8" ht="24.75" customHeight="1">
      <c r="B21" s="12" t="s">
        <v>117</v>
      </c>
      <c r="C21" s="197">
        <v>354.89</v>
      </c>
      <c r="D21" s="205">
        <v>11</v>
      </c>
      <c r="E21" s="92">
        <f t="shared" si="0"/>
        <v>2</v>
      </c>
      <c r="F21" s="154">
        <v>60.58</v>
      </c>
      <c r="G21" s="202">
        <v>4.5</v>
      </c>
      <c r="H21" s="87">
        <f t="shared" si="1"/>
        <v>2</v>
      </c>
    </row>
    <row r="22" spans="2:8" ht="24.75" customHeight="1">
      <c r="B22" s="12" t="s">
        <v>118</v>
      </c>
      <c r="C22" s="197">
        <v>336.54</v>
      </c>
      <c r="D22" s="205">
        <v>9</v>
      </c>
      <c r="E22" s="92">
        <f t="shared" si="0"/>
        <v>9</v>
      </c>
      <c r="F22" s="154">
        <v>64.24</v>
      </c>
      <c r="G22" s="202">
        <v>3.7</v>
      </c>
      <c r="H22" s="87">
        <f t="shared" si="1"/>
        <v>17</v>
      </c>
    </row>
    <row r="23" spans="2:8" ht="24.75" customHeight="1">
      <c r="B23" s="12" t="s">
        <v>119</v>
      </c>
      <c r="C23" s="197">
        <v>880.38</v>
      </c>
      <c r="D23" s="205">
        <v>10.3</v>
      </c>
      <c r="E23" s="92">
        <f t="shared" si="0"/>
        <v>3</v>
      </c>
      <c r="F23" s="154">
        <v>173.23</v>
      </c>
      <c r="G23" s="202">
        <v>4.3</v>
      </c>
      <c r="H23" s="87">
        <f t="shared" si="1"/>
        <v>5</v>
      </c>
    </row>
    <row r="24" spans="2:8" ht="24.75" customHeight="1">
      <c r="B24" s="12" t="s">
        <v>120</v>
      </c>
      <c r="C24" s="197">
        <v>171.55</v>
      </c>
      <c r="D24" s="205">
        <v>5.8</v>
      </c>
      <c r="E24" s="92">
        <f t="shared" si="0"/>
        <v>20</v>
      </c>
      <c r="F24" s="154">
        <v>24.11</v>
      </c>
      <c r="G24" s="202">
        <v>5.1</v>
      </c>
      <c r="H24" s="87">
        <f t="shared" si="1"/>
        <v>1</v>
      </c>
    </row>
    <row r="25" spans="2:8" ht="24.75" customHeight="1">
      <c r="B25" s="12" t="s">
        <v>121</v>
      </c>
      <c r="C25" s="197">
        <v>132.2</v>
      </c>
      <c r="D25" s="205">
        <v>4.1</v>
      </c>
      <c r="E25" s="92">
        <f t="shared" si="0"/>
        <v>21</v>
      </c>
      <c r="F25" s="154">
        <v>29.17</v>
      </c>
      <c r="G25" s="202">
        <v>4.5</v>
      </c>
      <c r="H25" s="87">
        <f t="shared" si="1"/>
        <v>2</v>
      </c>
    </row>
    <row r="26" spans="2:8" ht="24.75" customHeight="1" thickBot="1">
      <c r="B26" s="26" t="s">
        <v>122</v>
      </c>
      <c r="C26" s="199">
        <v>979.11</v>
      </c>
      <c r="D26" s="208">
        <v>8.5</v>
      </c>
      <c r="E26" s="94">
        <f t="shared" si="0"/>
        <v>14</v>
      </c>
      <c r="F26" s="201">
        <v>205.54</v>
      </c>
      <c r="G26" s="204">
        <v>4.4</v>
      </c>
      <c r="H26" s="89">
        <f t="shared" si="1"/>
        <v>4</v>
      </c>
    </row>
    <row r="27" spans="2:5" ht="30" customHeight="1">
      <c r="B27" s="269"/>
      <c r="C27" s="269"/>
      <c r="D27" s="269"/>
      <c r="E27" s="269"/>
    </row>
  </sheetData>
  <mergeCells count="7">
    <mergeCell ref="H3:H4"/>
    <mergeCell ref="B1:H1"/>
    <mergeCell ref="C3:D3"/>
    <mergeCell ref="B27:E27"/>
    <mergeCell ref="B3:B4"/>
    <mergeCell ref="E3:E4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6"/>
  <sheetViews>
    <sheetView workbookViewId="0" topLeftCell="A1">
      <selection activeCell="N4" sqref="N4"/>
    </sheetView>
  </sheetViews>
  <sheetFormatPr defaultColWidth="9.140625" defaultRowHeight="14.25"/>
  <cols>
    <col min="3" max="3" width="11.00390625" style="0" customWidth="1"/>
    <col min="4" max="4" width="11.57421875" style="0" customWidth="1"/>
    <col min="6" max="7" width="11.7109375" style="0" customWidth="1"/>
    <col min="8" max="8" width="10.140625" style="0" customWidth="1"/>
  </cols>
  <sheetData>
    <row r="1" spans="2:8" ht="24.75" customHeight="1">
      <c r="B1" s="264" t="s">
        <v>210</v>
      </c>
      <c r="C1" s="264"/>
      <c r="D1" s="264"/>
      <c r="E1" s="264"/>
      <c r="F1" s="284"/>
      <c r="G1" s="284"/>
      <c r="H1" s="284"/>
    </row>
    <row r="2" spans="2:8" ht="24.75" customHeight="1" thickBot="1">
      <c r="B2" s="24"/>
      <c r="C2" s="24"/>
      <c r="D2" s="24"/>
      <c r="F2" s="3"/>
      <c r="G2" s="3"/>
      <c r="H2" s="117" t="s">
        <v>97</v>
      </c>
    </row>
    <row r="3" spans="2:8" ht="24.75" customHeight="1">
      <c r="B3" s="286" t="s">
        <v>98</v>
      </c>
      <c r="C3" s="285" t="s">
        <v>211</v>
      </c>
      <c r="D3" s="285"/>
      <c r="E3" s="282" t="s">
        <v>100</v>
      </c>
      <c r="F3" s="285" t="s">
        <v>212</v>
      </c>
      <c r="G3" s="285"/>
      <c r="H3" s="282" t="s">
        <v>100</v>
      </c>
    </row>
    <row r="4" spans="2:8" ht="24.75" customHeight="1">
      <c r="B4" s="287"/>
      <c r="C4" s="90" t="s">
        <v>221</v>
      </c>
      <c r="D4" s="90" t="s">
        <v>68</v>
      </c>
      <c r="E4" s="283"/>
      <c r="F4" s="90" t="s">
        <v>221</v>
      </c>
      <c r="G4" s="90" t="s">
        <v>68</v>
      </c>
      <c r="H4" s="283"/>
    </row>
    <row r="5" spans="2:8" ht="24.75" customHeight="1">
      <c r="B5" s="12" t="s">
        <v>101</v>
      </c>
      <c r="C5" s="256">
        <v>10625.61</v>
      </c>
      <c r="D5" s="256">
        <v>9.5</v>
      </c>
      <c r="E5" s="91" t="s">
        <v>56</v>
      </c>
      <c r="F5" s="256">
        <v>7309.85</v>
      </c>
      <c r="G5" s="256">
        <v>8.4</v>
      </c>
      <c r="H5" s="86" t="s">
        <v>56</v>
      </c>
    </row>
    <row r="6" spans="2:8" ht="24.75" customHeight="1">
      <c r="B6" s="12" t="s">
        <v>102</v>
      </c>
      <c r="C6" s="197">
        <v>3356.71</v>
      </c>
      <c r="D6" s="205">
        <v>10</v>
      </c>
      <c r="E6" s="92">
        <f>RANK(D6,$D$6:$D$26)</f>
        <v>12</v>
      </c>
      <c r="F6" s="154">
        <v>3670.38</v>
      </c>
      <c r="G6" s="202">
        <v>7.8</v>
      </c>
      <c r="H6" s="87">
        <f>RANK(G6,$G$6:$G$26)</f>
        <v>17</v>
      </c>
    </row>
    <row r="7" spans="2:8" ht="24.75" customHeight="1">
      <c r="B7" s="12" t="s">
        <v>103</v>
      </c>
      <c r="C7" s="197">
        <v>482.58</v>
      </c>
      <c r="D7" s="205">
        <v>8.5</v>
      </c>
      <c r="E7" s="92">
        <f aca="true" t="shared" si="0" ref="E7:E26">RANK(D7,$D$6:$D$26)</f>
        <v>16</v>
      </c>
      <c r="F7" s="154">
        <v>229.99999999999994</v>
      </c>
      <c r="G7" s="202">
        <v>8.2</v>
      </c>
      <c r="H7" s="87">
        <f aca="true" t="shared" si="1" ref="H7:H26">RANK(G7,$G$6:$G$26)</f>
        <v>15</v>
      </c>
    </row>
    <row r="8" spans="2:8" ht="24.75" customHeight="1">
      <c r="B8" s="12" t="s">
        <v>104</v>
      </c>
      <c r="C8" s="197">
        <v>485.17</v>
      </c>
      <c r="D8" s="205">
        <v>10.1</v>
      </c>
      <c r="E8" s="92">
        <f t="shared" si="0"/>
        <v>11</v>
      </c>
      <c r="F8" s="154">
        <v>141.33999999999997</v>
      </c>
      <c r="G8" s="202">
        <v>7.1</v>
      </c>
      <c r="H8" s="87">
        <f t="shared" si="1"/>
        <v>19</v>
      </c>
    </row>
    <row r="9" spans="2:8" ht="24.75" customHeight="1">
      <c r="B9" s="12" t="s">
        <v>105</v>
      </c>
      <c r="C9" s="197">
        <v>510.25</v>
      </c>
      <c r="D9" s="205">
        <v>12.8</v>
      </c>
      <c r="E9" s="92">
        <f t="shared" si="0"/>
        <v>2</v>
      </c>
      <c r="F9" s="154">
        <v>252.54999999999995</v>
      </c>
      <c r="G9" s="202">
        <v>10.7</v>
      </c>
      <c r="H9" s="87">
        <f t="shared" si="1"/>
        <v>2</v>
      </c>
    </row>
    <row r="10" spans="2:8" ht="24.75" customHeight="1">
      <c r="B10" s="12" t="s">
        <v>106</v>
      </c>
      <c r="C10" s="197">
        <v>670.74</v>
      </c>
      <c r="D10" s="205">
        <v>10.6</v>
      </c>
      <c r="E10" s="92">
        <f t="shared" si="0"/>
        <v>9</v>
      </c>
      <c r="F10" s="154">
        <v>279.1999999999998</v>
      </c>
      <c r="G10" s="202">
        <v>7.9</v>
      </c>
      <c r="H10" s="87">
        <f>RANK(G10,$G$6:$G$26)</f>
        <v>16</v>
      </c>
    </row>
    <row r="11" spans="2:8" ht="24.75" customHeight="1">
      <c r="B11" s="12" t="s">
        <v>107</v>
      </c>
      <c r="C11" s="197">
        <v>552.12</v>
      </c>
      <c r="D11" s="205">
        <v>9.6</v>
      </c>
      <c r="E11" s="92">
        <f t="shared" si="0"/>
        <v>14</v>
      </c>
      <c r="F11" s="154">
        <v>413.3399999999999</v>
      </c>
      <c r="G11" s="202">
        <v>9.6</v>
      </c>
      <c r="H11" s="87">
        <f t="shared" si="1"/>
        <v>11</v>
      </c>
    </row>
    <row r="12" spans="2:8" ht="24.75" customHeight="1">
      <c r="B12" s="30" t="s">
        <v>108</v>
      </c>
      <c r="C12" s="198">
        <v>199.03</v>
      </c>
      <c r="D12" s="207">
        <v>10.2</v>
      </c>
      <c r="E12" s="93">
        <f t="shared" si="0"/>
        <v>10</v>
      </c>
      <c r="F12" s="200">
        <v>145.4</v>
      </c>
      <c r="G12" s="203">
        <v>10.5</v>
      </c>
      <c r="H12" s="87">
        <f t="shared" si="1"/>
        <v>4</v>
      </c>
    </row>
    <row r="13" spans="2:8" ht="24.75" customHeight="1">
      <c r="B13" s="12" t="s">
        <v>109</v>
      </c>
      <c r="C13" s="197">
        <v>327.28</v>
      </c>
      <c r="D13" s="205">
        <v>11.6</v>
      </c>
      <c r="E13" s="92">
        <f t="shared" si="0"/>
        <v>4</v>
      </c>
      <c r="F13" s="154">
        <v>160.23000000000002</v>
      </c>
      <c r="G13" s="202">
        <v>9.5</v>
      </c>
      <c r="H13" s="87">
        <f t="shared" si="1"/>
        <v>12</v>
      </c>
    </row>
    <row r="14" spans="2:8" ht="24.75" customHeight="1">
      <c r="B14" s="12" t="s">
        <v>110</v>
      </c>
      <c r="C14" s="197">
        <v>574.25</v>
      </c>
      <c r="D14" s="205">
        <v>9.7</v>
      </c>
      <c r="E14" s="92">
        <f>RANK(D14,$D$6:$D$26)</f>
        <v>13</v>
      </c>
      <c r="F14" s="154">
        <v>189.31000000000006</v>
      </c>
      <c r="G14" s="202">
        <v>9.5</v>
      </c>
      <c r="H14" s="87">
        <f t="shared" si="1"/>
        <v>12</v>
      </c>
    </row>
    <row r="15" spans="2:8" ht="24.75" customHeight="1">
      <c r="B15" s="12" t="s">
        <v>111</v>
      </c>
      <c r="C15" s="197">
        <v>592.59</v>
      </c>
      <c r="D15" s="205">
        <v>7</v>
      </c>
      <c r="E15" s="92">
        <f t="shared" si="0"/>
        <v>19</v>
      </c>
      <c r="F15" s="154">
        <v>239.11</v>
      </c>
      <c r="G15" s="202">
        <v>7.5</v>
      </c>
      <c r="H15" s="87">
        <f t="shared" si="1"/>
        <v>18</v>
      </c>
    </row>
    <row r="16" spans="2:8" ht="24.75" customHeight="1">
      <c r="B16" s="12" t="s">
        <v>112</v>
      </c>
      <c r="C16" s="197">
        <v>565.47</v>
      </c>
      <c r="D16" s="205">
        <v>8</v>
      </c>
      <c r="E16" s="92">
        <f t="shared" si="0"/>
        <v>17</v>
      </c>
      <c r="F16" s="154">
        <v>268.93000000000006</v>
      </c>
      <c r="G16" s="202">
        <v>10</v>
      </c>
      <c r="H16" s="87">
        <f t="shared" si="1"/>
        <v>7</v>
      </c>
    </row>
    <row r="17" spans="2:8" ht="24.75" customHeight="1">
      <c r="B17" s="12" t="s">
        <v>113</v>
      </c>
      <c r="C17" s="197">
        <v>435.95</v>
      </c>
      <c r="D17" s="205">
        <v>11.3</v>
      </c>
      <c r="E17" s="92">
        <f t="shared" si="0"/>
        <v>5</v>
      </c>
      <c r="F17" s="154">
        <v>175.09999999999997</v>
      </c>
      <c r="G17" s="202">
        <v>10.6</v>
      </c>
      <c r="H17" s="87">
        <f t="shared" si="1"/>
        <v>3</v>
      </c>
    </row>
    <row r="18" spans="2:8" ht="24.75" customHeight="1">
      <c r="B18" s="12" t="s">
        <v>114</v>
      </c>
      <c r="C18" s="197">
        <v>639.06</v>
      </c>
      <c r="D18" s="205">
        <v>7.4</v>
      </c>
      <c r="E18" s="92">
        <f t="shared" si="0"/>
        <v>18</v>
      </c>
      <c r="F18" s="154">
        <v>267.18000000000006</v>
      </c>
      <c r="G18" s="202">
        <v>10</v>
      </c>
      <c r="H18" s="87">
        <f t="shared" si="1"/>
        <v>7</v>
      </c>
    </row>
    <row r="19" spans="2:8" ht="24.75" customHeight="1">
      <c r="B19" s="12" t="s">
        <v>115</v>
      </c>
      <c r="C19" s="197">
        <v>392.11</v>
      </c>
      <c r="D19" s="205">
        <v>11.2</v>
      </c>
      <c r="E19" s="92">
        <f t="shared" si="0"/>
        <v>6</v>
      </c>
      <c r="F19" s="154">
        <v>193.68999999999994</v>
      </c>
      <c r="G19" s="202">
        <v>10.8</v>
      </c>
      <c r="H19" s="87">
        <f t="shared" si="1"/>
        <v>1</v>
      </c>
    </row>
    <row r="20" spans="2:8" ht="24.75" customHeight="1">
      <c r="B20" s="12" t="s">
        <v>116</v>
      </c>
      <c r="C20" s="197">
        <v>568.04</v>
      </c>
      <c r="D20" s="205">
        <v>9.6</v>
      </c>
      <c r="E20" s="92">
        <f t="shared" si="0"/>
        <v>14</v>
      </c>
      <c r="F20" s="154">
        <v>263.3900000000001</v>
      </c>
      <c r="G20" s="202">
        <v>9.7</v>
      </c>
      <c r="H20" s="87">
        <f t="shared" si="1"/>
        <v>10</v>
      </c>
    </row>
    <row r="21" spans="2:8" ht="24.75" customHeight="1">
      <c r="B21" s="12" t="s">
        <v>117</v>
      </c>
      <c r="C21" s="197">
        <v>199.86</v>
      </c>
      <c r="D21" s="205">
        <v>13</v>
      </c>
      <c r="E21" s="92">
        <f t="shared" si="0"/>
        <v>1</v>
      </c>
      <c r="F21" s="154">
        <v>94.44999999999999</v>
      </c>
      <c r="G21" s="202">
        <v>10.5</v>
      </c>
      <c r="H21" s="87">
        <f t="shared" si="1"/>
        <v>4</v>
      </c>
    </row>
    <row r="22" spans="2:8" ht="24.75" customHeight="1">
      <c r="B22" s="12" t="s">
        <v>118</v>
      </c>
      <c r="C22" s="197">
        <v>154.44</v>
      </c>
      <c r="D22" s="205">
        <v>10.9</v>
      </c>
      <c r="E22" s="92">
        <f t="shared" si="0"/>
        <v>7</v>
      </c>
      <c r="F22" s="154">
        <v>117.86000000000001</v>
      </c>
      <c r="G22" s="202">
        <v>10</v>
      </c>
      <c r="H22" s="87">
        <f t="shared" si="1"/>
        <v>7</v>
      </c>
    </row>
    <row r="23" spans="2:8" ht="24.75" customHeight="1">
      <c r="B23" s="12" t="s">
        <v>119</v>
      </c>
      <c r="C23" s="197">
        <v>515.1</v>
      </c>
      <c r="D23" s="205">
        <v>12</v>
      </c>
      <c r="E23" s="92">
        <f t="shared" si="0"/>
        <v>3</v>
      </c>
      <c r="F23" s="154">
        <v>192.04999999999995</v>
      </c>
      <c r="G23" s="202">
        <v>10.5</v>
      </c>
      <c r="H23" s="87">
        <f t="shared" si="1"/>
        <v>4</v>
      </c>
    </row>
    <row r="24" spans="2:8" ht="24.75" customHeight="1">
      <c r="B24" s="12" t="s">
        <v>120</v>
      </c>
      <c r="C24" s="197">
        <v>88.35</v>
      </c>
      <c r="D24" s="205">
        <v>6</v>
      </c>
      <c r="E24" s="92">
        <f t="shared" si="0"/>
        <v>20</v>
      </c>
      <c r="F24" s="154">
        <v>59.09</v>
      </c>
      <c r="G24" s="202">
        <v>5.9</v>
      </c>
      <c r="H24" s="87">
        <f t="shared" si="1"/>
        <v>21</v>
      </c>
    </row>
    <row r="25" spans="2:8" ht="24.75" customHeight="1">
      <c r="B25" s="12" t="s">
        <v>121</v>
      </c>
      <c r="C25" s="197">
        <v>48.05</v>
      </c>
      <c r="D25" s="205">
        <v>-0.3</v>
      </c>
      <c r="E25" s="92">
        <f t="shared" si="0"/>
        <v>21</v>
      </c>
      <c r="F25" s="154">
        <v>54.97999999999999</v>
      </c>
      <c r="G25" s="202">
        <v>8.5</v>
      </c>
      <c r="H25" s="87">
        <f t="shared" si="1"/>
        <v>14</v>
      </c>
    </row>
    <row r="26" spans="2:8" ht="24.75" customHeight="1" thickBot="1">
      <c r="B26" s="26" t="s">
        <v>122</v>
      </c>
      <c r="C26" s="199">
        <v>509.68</v>
      </c>
      <c r="D26" s="208">
        <v>10.7</v>
      </c>
      <c r="E26" s="94">
        <f t="shared" si="0"/>
        <v>8</v>
      </c>
      <c r="F26" s="201">
        <v>263.89000000000004</v>
      </c>
      <c r="G26" s="204">
        <v>6.9</v>
      </c>
      <c r="H26" s="89">
        <f t="shared" si="1"/>
        <v>20</v>
      </c>
    </row>
  </sheetData>
  <mergeCells count="6">
    <mergeCell ref="B1:H1"/>
    <mergeCell ref="B3:B4"/>
    <mergeCell ref="C3:D3"/>
    <mergeCell ref="E3:E4"/>
    <mergeCell ref="F3:G3"/>
    <mergeCell ref="H3:H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22" sqref="E22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88" t="s">
        <v>133</v>
      </c>
      <c r="C1" s="288"/>
      <c r="D1" s="288"/>
      <c r="E1" s="288"/>
    </row>
    <row r="2" spans="2:5" ht="30" customHeight="1" thickBot="1">
      <c r="B2" s="115"/>
      <c r="C2" s="115"/>
      <c r="D2" s="115"/>
      <c r="E2" s="115"/>
    </row>
    <row r="3" spans="2:4" ht="24.75" customHeight="1">
      <c r="B3" s="286" t="s">
        <v>98</v>
      </c>
      <c r="C3" s="111" t="s">
        <v>202</v>
      </c>
      <c r="D3" s="290" t="s">
        <v>100</v>
      </c>
    </row>
    <row r="4" spans="2:4" ht="24.75" customHeight="1">
      <c r="B4" s="289"/>
      <c r="C4" s="90" t="s">
        <v>224</v>
      </c>
      <c r="D4" s="257"/>
    </row>
    <row r="5" spans="2:4" ht="24.75" customHeight="1">
      <c r="B5" s="12" t="s">
        <v>101</v>
      </c>
      <c r="C5" s="112">
        <v>9.8</v>
      </c>
      <c r="D5" s="86" t="s">
        <v>203</v>
      </c>
    </row>
    <row r="6" spans="2:4" ht="24.75" customHeight="1">
      <c r="B6" s="12" t="s">
        <v>102</v>
      </c>
      <c r="C6" s="112">
        <v>12.3</v>
      </c>
      <c r="D6" s="123">
        <f>RANK(C6,$C$6:$C$26)</f>
        <v>4</v>
      </c>
    </row>
    <row r="7" spans="2:4" ht="24.75" customHeight="1">
      <c r="B7" s="12" t="s">
        <v>103</v>
      </c>
      <c r="C7" s="112">
        <v>8.2</v>
      </c>
      <c r="D7" s="123">
        <f aca="true" t="shared" si="0" ref="D7:D26">RANK(C7,$C$6:$C$26)</f>
        <v>16</v>
      </c>
    </row>
    <row r="8" spans="2:4" ht="24.75" customHeight="1">
      <c r="B8" s="12" t="s">
        <v>104</v>
      </c>
      <c r="C8" s="112">
        <v>10.2</v>
      </c>
      <c r="D8" s="123">
        <f t="shared" si="0"/>
        <v>8</v>
      </c>
    </row>
    <row r="9" spans="2:4" ht="24.75" customHeight="1">
      <c r="B9" s="12" t="s">
        <v>105</v>
      </c>
      <c r="C9" s="112">
        <v>12.7</v>
      </c>
      <c r="D9" s="123">
        <f t="shared" si="0"/>
        <v>2</v>
      </c>
    </row>
    <row r="10" spans="2:4" ht="24.75" customHeight="1">
      <c r="B10" s="12" t="s">
        <v>106</v>
      </c>
      <c r="C10" s="112">
        <v>10.9</v>
      </c>
      <c r="D10" s="123">
        <f t="shared" si="0"/>
        <v>7</v>
      </c>
    </row>
    <row r="11" spans="2:4" ht="24.75" customHeight="1">
      <c r="B11" s="12" t="s">
        <v>107</v>
      </c>
      <c r="C11" s="112">
        <v>9.8</v>
      </c>
      <c r="D11" s="123">
        <f t="shared" si="0"/>
        <v>12</v>
      </c>
    </row>
    <row r="12" spans="2:4" ht="24.75" customHeight="1">
      <c r="B12" s="30" t="s">
        <v>108</v>
      </c>
      <c r="C12" s="113">
        <v>9.8</v>
      </c>
      <c r="D12" s="123">
        <f t="shared" si="0"/>
        <v>12</v>
      </c>
    </row>
    <row r="13" spans="2:4" ht="24.75" customHeight="1">
      <c r="B13" s="12" t="s">
        <v>109</v>
      </c>
      <c r="C13" s="112">
        <v>11.4</v>
      </c>
      <c r="D13" s="123">
        <f t="shared" si="0"/>
        <v>6</v>
      </c>
    </row>
    <row r="14" spans="2:4" ht="24.75" customHeight="1">
      <c r="B14" s="12" t="s">
        <v>110</v>
      </c>
      <c r="C14" s="112">
        <v>9.6</v>
      </c>
      <c r="D14" s="123">
        <f t="shared" si="0"/>
        <v>14</v>
      </c>
    </row>
    <row r="15" spans="2:4" ht="24.75" customHeight="1">
      <c r="B15" s="12" t="s">
        <v>111</v>
      </c>
      <c r="C15" s="112">
        <v>6.8</v>
      </c>
      <c r="D15" s="123">
        <f t="shared" si="0"/>
        <v>20</v>
      </c>
    </row>
    <row r="16" spans="2:4" ht="24.75" customHeight="1">
      <c r="B16" s="12" t="s">
        <v>112</v>
      </c>
      <c r="C16" s="112">
        <v>7</v>
      </c>
      <c r="D16" s="123">
        <f t="shared" si="0"/>
        <v>19</v>
      </c>
    </row>
    <row r="17" spans="2:4" ht="24.75" customHeight="1">
      <c r="B17" s="12" t="s">
        <v>113</v>
      </c>
      <c r="C17" s="112">
        <v>10.2</v>
      </c>
      <c r="D17" s="123">
        <f t="shared" si="0"/>
        <v>8</v>
      </c>
    </row>
    <row r="18" spans="2:4" ht="24.75" customHeight="1">
      <c r="B18" s="12" t="s">
        <v>114</v>
      </c>
      <c r="C18" s="112">
        <v>7.5</v>
      </c>
      <c r="D18" s="123">
        <f t="shared" si="0"/>
        <v>18</v>
      </c>
    </row>
    <row r="19" spans="2:4" ht="24.75" customHeight="1">
      <c r="B19" s="12" t="s">
        <v>115</v>
      </c>
      <c r="C19" s="112">
        <v>10</v>
      </c>
      <c r="D19" s="123">
        <f t="shared" si="0"/>
        <v>10</v>
      </c>
    </row>
    <row r="20" spans="2:4" ht="24.75" customHeight="1">
      <c r="B20" s="12" t="s">
        <v>116</v>
      </c>
      <c r="C20" s="112">
        <v>9.1</v>
      </c>
      <c r="D20" s="123">
        <f t="shared" si="0"/>
        <v>15</v>
      </c>
    </row>
    <row r="21" spans="2:4" ht="24.75" customHeight="1">
      <c r="B21" s="12" t="s">
        <v>117</v>
      </c>
      <c r="C21" s="112">
        <v>12.5</v>
      </c>
      <c r="D21" s="123">
        <f t="shared" si="0"/>
        <v>3</v>
      </c>
    </row>
    <row r="22" spans="2:4" ht="24.75" customHeight="1">
      <c r="B22" s="12" t="s">
        <v>118</v>
      </c>
      <c r="C22" s="112">
        <v>10</v>
      </c>
      <c r="D22" s="123">
        <f t="shared" si="0"/>
        <v>10</v>
      </c>
    </row>
    <row r="23" spans="2:4" ht="24.75" customHeight="1">
      <c r="B23" s="12" t="s">
        <v>119</v>
      </c>
      <c r="C23" s="112">
        <v>12.1</v>
      </c>
      <c r="D23" s="123">
        <f t="shared" si="0"/>
        <v>5</v>
      </c>
    </row>
    <row r="24" spans="2:4" ht="24.75" customHeight="1">
      <c r="B24" s="12" t="s">
        <v>120</v>
      </c>
      <c r="C24" s="112">
        <v>7.8</v>
      </c>
      <c r="D24" s="123">
        <f t="shared" si="0"/>
        <v>17</v>
      </c>
    </row>
    <row r="25" spans="2:4" ht="24.75" customHeight="1">
      <c r="B25" s="12" t="s">
        <v>121</v>
      </c>
      <c r="C25" s="112">
        <v>-11.6</v>
      </c>
      <c r="D25" s="123">
        <f t="shared" si="0"/>
        <v>21</v>
      </c>
    </row>
    <row r="26" spans="2:4" ht="24.75" customHeight="1" thickBot="1">
      <c r="B26" s="26" t="s">
        <v>122</v>
      </c>
      <c r="C26" s="114">
        <v>13.7</v>
      </c>
      <c r="D26" s="158">
        <f t="shared" si="0"/>
        <v>1</v>
      </c>
    </row>
  </sheetData>
  <mergeCells count="3">
    <mergeCell ref="B1:E1"/>
    <mergeCell ref="B3:B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J15" sqref="J15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88" t="s">
        <v>132</v>
      </c>
      <c r="D2" s="258"/>
      <c r="E2" s="258"/>
    </row>
    <row r="3" ht="24.75" customHeight="1" thickBot="1">
      <c r="E3" s="5" t="s">
        <v>97</v>
      </c>
    </row>
    <row r="4" spans="1:5" ht="24.75" customHeight="1">
      <c r="A4" s="4" t="s">
        <v>14</v>
      </c>
      <c r="B4" s="260" t="s">
        <v>123</v>
      </c>
      <c r="C4" s="259" t="s">
        <v>58</v>
      </c>
      <c r="D4" s="259"/>
      <c r="E4" s="282" t="s">
        <v>100</v>
      </c>
    </row>
    <row r="5" spans="2:5" ht="24.75" customHeight="1">
      <c r="B5" s="261"/>
      <c r="C5" s="90" t="s">
        <v>221</v>
      </c>
      <c r="D5" s="159" t="s">
        <v>68</v>
      </c>
      <c r="E5" s="262"/>
    </row>
    <row r="6" spans="1:256" s="56" customFormat="1" ht="24.75" customHeight="1">
      <c r="A6" s="4"/>
      <c r="B6" s="12" t="s">
        <v>101</v>
      </c>
      <c r="C6" s="116">
        <v>17829.51</v>
      </c>
      <c r="D6" s="112">
        <v>12.8</v>
      </c>
      <c r="E6" s="37" t="s">
        <v>56</v>
      </c>
      <c r="F6" s="3"/>
      <c r="G6" s="4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102</v>
      </c>
      <c r="C7" s="116">
        <v>4813.72</v>
      </c>
      <c r="D7" s="112">
        <v>2.6</v>
      </c>
      <c r="E7" s="37">
        <f aca="true" t="shared" si="0" ref="E7:E27">RANK(D7,$D$7:$D$27)</f>
        <v>20</v>
      </c>
      <c r="G7" s="42"/>
    </row>
    <row r="8" spans="1:7" ht="24.75" customHeight="1">
      <c r="A8" s="4"/>
      <c r="B8" s="12" t="s">
        <v>103</v>
      </c>
      <c r="C8" s="116">
        <v>442.89</v>
      </c>
      <c r="D8" s="112">
        <v>8.4</v>
      </c>
      <c r="E8" s="37">
        <f t="shared" si="0"/>
        <v>15</v>
      </c>
      <c r="G8" s="42"/>
    </row>
    <row r="9" spans="1:7" ht="24.75" customHeight="1">
      <c r="A9" s="4"/>
      <c r="B9" s="12" t="s">
        <v>104</v>
      </c>
      <c r="C9" s="116">
        <v>460.31</v>
      </c>
      <c r="D9" s="112">
        <v>9.2</v>
      </c>
      <c r="E9" s="37">
        <f t="shared" si="0"/>
        <v>14</v>
      </c>
      <c r="G9" s="42"/>
    </row>
    <row r="10" spans="1:7" ht="24.75" customHeight="1">
      <c r="A10" s="4"/>
      <c r="B10" s="12" t="s">
        <v>105</v>
      </c>
      <c r="C10" s="116">
        <v>908.03</v>
      </c>
      <c r="D10" s="112">
        <v>35.5</v>
      </c>
      <c r="E10" s="37">
        <f t="shared" si="0"/>
        <v>3</v>
      </c>
      <c r="G10" s="42"/>
    </row>
    <row r="11" spans="1:7" ht="24.75" customHeight="1">
      <c r="A11" s="4"/>
      <c r="B11" s="12" t="s">
        <v>106</v>
      </c>
      <c r="C11" s="116">
        <v>676.37</v>
      </c>
      <c r="D11" s="112">
        <v>11</v>
      </c>
      <c r="E11" s="37">
        <f t="shared" si="0"/>
        <v>13</v>
      </c>
      <c r="G11" s="42"/>
    </row>
    <row r="12" spans="1:7" ht="24.75" customHeight="1">
      <c r="A12" s="4"/>
      <c r="B12" s="12" t="s">
        <v>107</v>
      </c>
      <c r="C12" s="116">
        <v>786.35</v>
      </c>
      <c r="D12" s="112">
        <v>7.5</v>
      </c>
      <c r="E12" s="37">
        <f t="shared" si="0"/>
        <v>16</v>
      </c>
      <c r="G12" s="42"/>
    </row>
    <row r="13" spans="1:7" s="29" customFormat="1" ht="24.75" customHeight="1">
      <c r="A13" s="28"/>
      <c r="B13" s="30" t="s">
        <v>108</v>
      </c>
      <c r="C13" s="156">
        <v>430.73</v>
      </c>
      <c r="D13" s="113">
        <v>5.5</v>
      </c>
      <c r="E13" s="39">
        <f t="shared" si="0"/>
        <v>19</v>
      </c>
      <c r="G13" s="41"/>
    </row>
    <row r="14" spans="1:7" ht="24.75" customHeight="1">
      <c r="A14" s="4"/>
      <c r="B14" s="12" t="s">
        <v>109</v>
      </c>
      <c r="C14" s="116">
        <v>704.01</v>
      </c>
      <c r="D14" s="112">
        <v>17.5</v>
      </c>
      <c r="E14" s="37">
        <f t="shared" si="0"/>
        <v>8</v>
      </c>
      <c r="G14" s="42"/>
    </row>
    <row r="15" spans="1:7" ht="24.75" customHeight="1">
      <c r="A15" s="4"/>
      <c r="B15" s="12" t="s">
        <v>110</v>
      </c>
      <c r="C15" s="116">
        <v>557.64</v>
      </c>
      <c r="D15" s="112">
        <v>16.7</v>
      </c>
      <c r="E15" s="37">
        <f t="shared" si="0"/>
        <v>9</v>
      </c>
      <c r="G15" s="42"/>
    </row>
    <row r="16" spans="1:7" ht="24.75" customHeight="1">
      <c r="A16" s="4"/>
      <c r="B16" s="12" t="s">
        <v>111</v>
      </c>
      <c r="C16" s="116">
        <v>635.45</v>
      </c>
      <c r="D16" s="112">
        <v>6.8</v>
      </c>
      <c r="E16" s="37">
        <f t="shared" si="0"/>
        <v>17</v>
      </c>
      <c r="G16" s="42"/>
    </row>
    <row r="17" spans="1:7" ht="24.75" customHeight="1">
      <c r="A17" s="4"/>
      <c r="B17" s="12" t="s">
        <v>112</v>
      </c>
      <c r="C17" s="116">
        <v>958.37</v>
      </c>
      <c r="D17" s="112">
        <v>15.8</v>
      </c>
      <c r="E17" s="37">
        <f t="shared" si="0"/>
        <v>11</v>
      </c>
      <c r="G17" s="42"/>
    </row>
    <row r="18" spans="1:7" ht="24.75" customHeight="1">
      <c r="A18" s="4"/>
      <c r="B18" s="12" t="s">
        <v>113</v>
      </c>
      <c r="C18" s="116">
        <v>700.1</v>
      </c>
      <c r="D18" s="112">
        <v>21.9</v>
      </c>
      <c r="E18" s="37">
        <f t="shared" si="0"/>
        <v>6</v>
      </c>
      <c r="G18" s="42"/>
    </row>
    <row r="19" spans="1:7" ht="24.75" customHeight="1">
      <c r="A19" s="4"/>
      <c r="B19" s="12" t="s">
        <v>114</v>
      </c>
      <c r="C19" s="116">
        <v>897.97</v>
      </c>
      <c r="D19" s="112">
        <v>20</v>
      </c>
      <c r="E19" s="37">
        <f t="shared" si="0"/>
        <v>7</v>
      </c>
      <c r="G19" s="42"/>
    </row>
    <row r="20" spans="1:7" ht="24.75" customHeight="1">
      <c r="A20" s="4"/>
      <c r="B20" s="12" t="s">
        <v>115</v>
      </c>
      <c r="C20" s="116">
        <v>787.81</v>
      </c>
      <c r="D20" s="112">
        <v>38.9</v>
      </c>
      <c r="E20" s="37">
        <f t="shared" si="0"/>
        <v>2</v>
      </c>
      <c r="G20" s="42"/>
    </row>
    <row r="21" spans="1:7" ht="24.75" customHeight="1">
      <c r="A21" s="4"/>
      <c r="B21" s="12" t="s">
        <v>116</v>
      </c>
      <c r="C21" s="116">
        <v>916.64</v>
      </c>
      <c r="D21" s="112">
        <v>15.3</v>
      </c>
      <c r="E21" s="37">
        <f t="shared" si="0"/>
        <v>12</v>
      </c>
      <c r="G21" s="42"/>
    </row>
    <row r="22" spans="1:7" ht="24.75" customHeight="1">
      <c r="A22" s="4"/>
      <c r="B22" s="12" t="s">
        <v>117</v>
      </c>
      <c r="C22" s="116">
        <v>365.95</v>
      </c>
      <c r="D22" s="112">
        <v>39.2</v>
      </c>
      <c r="E22" s="37">
        <f t="shared" si="0"/>
        <v>1</v>
      </c>
      <c r="G22" s="42"/>
    </row>
    <row r="23" spans="1:7" ht="24.75" customHeight="1">
      <c r="A23" s="4"/>
      <c r="B23" s="12" t="s">
        <v>118</v>
      </c>
      <c r="C23" s="116">
        <v>575.67</v>
      </c>
      <c r="D23" s="112">
        <v>30.7</v>
      </c>
      <c r="E23" s="37">
        <f t="shared" si="0"/>
        <v>4</v>
      </c>
      <c r="G23" s="42"/>
    </row>
    <row r="24" spans="1:7" ht="24.75" customHeight="1">
      <c r="A24" s="4"/>
      <c r="B24" s="12" t="s">
        <v>119</v>
      </c>
      <c r="C24" s="116">
        <v>716.25</v>
      </c>
      <c r="D24" s="112">
        <v>23.2</v>
      </c>
      <c r="E24" s="37">
        <f t="shared" si="0"/>
        <v>5</v>
      </c>
      <c r="G24" s="42"/>
    </row>
    <row r="25" spans="1:7" ht="24.75" customHeight="1">
      <c r="A25" s="4"/>
      <c r="B25" s="12" t="s">
        <v>120</v>
      </c>
      <c r="C25" s="116">
        <v>335.94</v>
      </c>
      <c r="D25" s="112">
        <v>0.7</v>
      </c>
      <c r="E25" s="37">
        <f t="shared" si="0"/>
        <v>21</v>
      </c>
      <c r="G25" s="42"/>
    </row>
    <row r="26" spans="1:7" ht="24.75" customHeight="1">
      <c r="A26" s="4"/>
      <c r="B26" s="12" t="s">
        <v>121</v>
      </c>
      <c r="C26" s="116">
        <v>349.3</v>
      </c>
      <c r="D26" s="112">
        <v>15.9</v>
      </c>
      <c r="E26" s="37">
        <f t="shared" si="0"/>
        <v>10</v>
      </c>
      <c r="G26" s="42"/>
    </row>
    <row r="27" spans="1:7" ht="24.75" customHeight="1" thickBot="1">
      <c r="A27" s="4"/>
      <c r="B27" s="26" t="s">
        <v>122</v>
      </c>
      <c r="C27" s="157">
        <v>807</v>
      </c>
      <c r="D27" s="114">
        <v>6.7</v>
      </c>
      <c r="E27" s="40">
        <f t="shared" si="0"/>
        <v>18</v>
      </c>
      <c r="G27" s="42"/>
    </row>
    <row r="28" ht="19.5" customHeight="1"/>
  </sheetData>
  <mergeCells count="4">
    <mergeCell ref="C2:E2"/>
    <mergeCell ref="C4:D4"/>
    <mergeCell ref="B4:B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1">
      <selection activeCell="D13" sqref="D13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88" t="s">
        <v>131</v>
      </c>
      <c r="C2" s="291"/>
      <c r="D2" s="291"/>
      <c r="E2" s="291"/>
    </row>
    <row r="3" ht="24.75" customHeight="1">
      <c r="E3" s="5" t="s">
        <v>97</v>
      </c>
    </row>
    <row r="4" spans="2:5" ht="24.75" customHeight="1">
      <c r="B4" s="286" t="s">
        <v>123</v>
      </c>
      <c r="C4" s="292" t="s">
        <v>69</v>
      </c>
      <c r="D4" s="293"/>
      <c r="E4" s="282" t="s">
        <v>100</v>
      </c>
    </row>
    <row r="5" spans="2:5" ht="24.75" customHeight="1">
      <c r="B5" s="287"/>
      <c r="C5" s="90" t="s">
        <v>221</v>
      </c>
      <c r="D5" s="90" t="s">
        <v>68</v>
      </c>
      <c r="E5" s="283"/>
    </row>
    <row r="6" spans="2:5" ht="24.75" customHeight="1">
      <c r="B6" s="12" t="s">
        <v>101</v>
      </c>
      <c r="C6" s="256">
        <v>8375.6</v>
      </c>
      <c r="D6" s="256">
        <v>12.9</v>
      </c>
      <c r="E6" s="37" t="s">
        <v>56</v>
      </c>
    </row>
    <row r="7" spans="2:5" ht="24.75" customHeight="1">
      <c r="B7" s="12" t="s">
        <v>102</v>
      </c>
      <c r="C7" s="116">
        <v>3052.55187</v>
      </c>
      <c r="D7" s="112">
        <v>12.9</v>
      </c>
      <c r="E7" s="37">
        <f>RANK(D7,$D$7:$D$27)</f>
        <v>12</v>
      </c>
    </row>
    <row r="8" spans="2:5" ht="24.75" customHeight="1">
      <c r="B8" s="12" t="s">
        <v>103</v>
      </c>
      <c r="C8" s="116">
        <v>315.95661</v>
      </c>
      <c r="D8" s="112">
        <v>12.8</v>
      </c>
      <c r="E8" s="37">
        <f aca="true" t="shared" si="0" ref="E8:E27">RANK(D8,$D$7:$D$27)</f>
        <v>15</v>
      </c>
    </row>
    <row r="9" spans="2:5" ht="24.75" customHeight="1">
      <c r="B9" s="12" t="s">
        <v>104</v>
      </c>
      <c r="C9" s="116">
        <v>179.30421</v>
      </c>
      <c r="D9" s="112">
        <v>12</v>
      </c>
      <c r="E9" s="37">
        <f t="shared" si="0"/>
        <v>21</v>
      </c>
    </row>
    <row r="10" spans="2:5" ht="24.75" customHeight="1">
      <c r="B10" s="12" t="s">
        <v>105</v>
      </c>
      <c r="C10" s="116">
        <v>330.01615</v>
      </c>
      <c r="D10" s="112">
        <v>13.5</v>
      </c>
      <c r="E10" s="37">
        <f t="shared" si="0"/>
        <v>1</v>
      </c>
    </row>
    <row r="11" spans="2:5" ht="24.75" customHeight="1">
      <c r="B11" s="12" t="s">
        <v>106</v>
      </c>
      <c r="C11" s="116">
        <v>380.07442000000003</v>
      </c>
      <c r="D11" s="112">
        <v>13.1</v>
      </c>
      <c r="E11" s="37">
        <f t="shared" si="0"/>
        <v>7</v>
      </c>
    </row>
    <row r="12" spans="2:5" ht="24.75" customHeight="1">
      <c r="B12" s="12" t="s">
        <v>107</v>
      </c>
      <c r="C12" s="116">
        <v>525.7605</v>
      </c>
      <c r="D12" s="112">
        <v>12.9</v>
      </c>
      <c r="E12" s="37">
        <f t="shared" si="0"/>
        <v>12</v>
      </c>
    </row>
    <row r="13" spans="2:5" s="38" customFormat="1" ht="24.75" customHeight="1">
      <c r="B13" s="30" t="s">
        <v>108</v>
      </c>
      <c r="C13" s="156">
        <v>175.07678</v>
      </c>
      <c r="D13" s="113">
        <v>12.7</v>
      </c>
      <c r="E13" s="39">
        <f t="shared" si="0"/>
        <v>17</v>
      </c>
    </row>
    <row r="14" spans="2:5" ht="24.75" customHeight="1">
      <c r="B14" s="12" t="s">
        <v>109</v>
      </c>
      <c r="C14" s="116">
        <v>247.44676</v>
      </c>
      <c r="D14" s="112">
        <v>13.3</v>
      </c>
      <c r="E14" s="37">
        <f t="shared" si="0"/>
        <v>4</v>
      </c>
    </row>
    <row r="15" spans="2:5" ht="24.75" customHeight="1">
      <c r="B15" s="12" t="s">
        <v>110</v>
      </c>
      <c r="C15" s="116">
        <v>244.50977000000003</v>
      </c>
      <c r="D15" s="112">
        <v>12.8</v>
      </c>
      <c r="E15" s="37">
        <f t="shared" si="0"/>
        <v>15</v>
      </c>
    </row>
    <row r="16" spans="2:5" ht="24.75" customHeight="1">
      <c r="B16" s="12" t="s">
        <v>111</v>
      </c>
      <c r="C16" s="116">
        <v>323.1821</v>
      </c>
      <c r="D16" s="112">
        <v>12.5</v>
      </c>
      <c r="E16" s="37">
        <f t="shared" si="0"/>
        <v>20</v>
      </c>
    </row>
    <row r="17" spans="2:5" ht="24.75" customHeight="1">
      <c r="B17" s="12" t="s">
        <v>112</v>
      </c>
      <c r="C17" s="116">
        <v>430.36777</v>
      </c>
      <c r="D17" s="112">
        <v>13.4</v>
      </c>
      <c r="E17" s="37">
        <f t="shared" si="0"/>
        <v>2</v>
      </c>
    </row>
    <row r="18" spans="2:5" ht="24.75" customHeight="1">
      <c r="B18" s="12" t="s">
        <v>113</v>
      </c>
      <c r="C18" s="116">
        <v>232.74818</v>
      </c>
      <c r="D18" s="112">
        <v>12.9</v>
      </c>
      <c r="E18" s="37">
        <f t="shared" si="0"/>
        <v>12</v>
      </c>
    </row>
    <row r="19" spans="2:5" ht="24.75" customHeight="1">
      <c r="B19" s="12" t="s">
        <v>114</v>
      </c>
      <c r="C19" s="116">
        <v>402.56802000000005</v>
      </c>
      <c r="D19" s="112">
        <v>13.1</v>
      </c>
      <c r="E19" s="37">
        <f t="shared" si="0"/>
        <v>7</v>
      </c>
    </row>
    <row r="20" spans="2:5" ht="24.75" customHeight="1">
      <c r="B20" s="12" t="s">
        <v>115</v>
      </c>
      <c r="C20" s="116">
        <v>233.82761000000002</v>
      </c>
      <c r="D20" s="112">
        <v>13</v>
      </c>
      <c r="E20" s="37">
        <f t="shared" si="0"/>
        <v>9</v>
      </c>
    </row>
    <row r="21" spans="2:5" ht="24.75" customHeight="1">
      <c r="B21" s="12" t="s">
        <v>116</v>
      </c>
      <c r="C21" s="116">
        <v>381.99161000000004</v>
      </c>
      <c r="D21" s="112">
        <v>13.4</v>
      </c>
      <c r="E21" s="37">
        <f t="shared" si="0"/>
        <v>2</v>
      </c>
    </row>
    <row r="22" spans="2:5" ht="24.75" customHeight="1">
      <c r="B22" s="12" t="s">
        <v>117</v>
      </c>
      <c r="C22" s="116">
        <v>112.24976000000001</v>
      </c>
      <c r="D22" s="112">
        <v>13.3</v>
      </c>
      <c r="E22" s="37">
        <f t="shared" si="0"/>
        <v>4</v>
      </c>
    </row>
    <row r="23" spans="2:5" ht="24.75" customHeight="1">
      <c r="B23" s="12" t="s">
        <v>118</v>
      </c>
      <c r="C23" s="116">
        <v>144.8061</v>
      </c>
      <c r="D23" s="112">
        <v>12.7</v>
      </c>
      <c r="E23" s="37">
        <f t="shared" si="0"/>
        <v>17</v>
      </c>
    </row>
    <row r="24" spans="2:5" ht="24.75" customHeight="1">
      <c r="B24" s="12" t="s">
        <v>119</v>
      </c>
      <c r="C24" s="116">
        <v>286.44622999999996</v>
      </c>
      <c r="D24" s="112">
        <v>13</v>
      </c>
      <c r="E24" s="37">
        <f t="shared" si="0"/>
        <v>9</v>
      </c>
    </row>
    <row r="25" spans="2:5" ht="24.75" customHeight="1">
      <c r="B25" s="12" t="s">
        <v>120</v>
      </c>
      <c r="C25" s="116">
        <v>41.42803</v>
      </c>
      <c r="D25" s="112">
        <v>13.2</v>
      </c>
      <c r="E25" s="37">
        <f t="shared" si="0"/>
        <v>6</v>
      </c>
    </row>
    <row r="26" spans="2:5" ht="24.75" customHeight="1">
      <c r="B26" s="12" t="s">
        <v>121</v>
      </c>
      <c r="C26" s="116">
        <v>46.84965</v>
      </c>
      <c r="D26" s="112">
        <v>12.7</v>
      </c>
      <c r="E26" s="37">
        <f t="shared" si="0"/>
        <v>17</v>
      </c>
    </row>
    <row r="27" spans="2:5" ht="24.75" customHeight="1" thickBot="1">
      <c r="B27" s="26" t="s">
        <v>122</v>
      </c>
      <c r="C27" s="157">
        <v>313.2073</v>
      </c>
      <c r="D27" s="114">
        <v>13</v>
      </c>
      <c r="E27" s="40">
        <f t="shared" si="0"/>
        <v>9</v>
      </c>
    </row>
  </sheetData>
  <mergeCells count="4">
    <mergeCell ref="B2:E2"/>
    <mergeCell ref="C4:D4"/>
    <mergeCell ref="B4:B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L13" sqref="L13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6384" width="9.00390625" style="3" customWidth="1"/>
  </cols>
  <sheetData>
    <row r="2" spans="2:8" ht="14.25">
      <c r="B2" s="288" t="s">
        <v>209</v>
      </c>
      <c r="C2" s="291"/>
      <c r="D2" s="291"/>
      <c r="E2" s="291"/>
      <c r="F2" s="291"/>
      <c r="G2" s="291"/>
      <c r="H2" s="291"/>
    </row>
    <row r="3" spans="3:8" ht="24.75" customHeight="1" thickBot="1">
      <c r="C3" s="44"/>
      <c r="D3" s="44"/>
      <c r="E3" s="44"/>
      <c r="F3" s="44"/>
      <c r="G3" s="44"/>
      <c r="H3" s="5" t="s">
        <v>144</v>
      </c>
    </row>
    <row r="4" spans="2:8" ht="24.75" customHeight="1">
      <c r="B4" s="286" t="s">
        <v>98</v>
      </c>
      <c r="C4" s="293" t="s">
        <v>218</v>
      </c>
      <c r="D4" s="293"/>
      <c r="E4" s="293"/>
      <c r="F4" s="293" t="s">
        <v>124</v>
      </c>
      <c r="G4" s="293"/>
      <c r="H4" s="282"/>
    </row>
    <row r="5" spans="2:8" ht="24.75" customHeight="1">
      <c r="B5" s="287"/>
      <c r="C5" s="90" t="s">
        <v>221</v>
      </c>
      <c r="D5" s="36" t="s">
        <v>68</v>
      </c>
      <c r="E5" s="36" t="s">
        <v>100</v>
      </c>
      <c r="F5" s="90" t="s">
        <v>221</v>
      </c>
      <c r="G5" s="36" t="s">
        <v>68</v>
      </c>
      <c r="H5" s="37" t="s">
        <v>100</v>
      </c>
    </row>
    <row r="6" spans="2:8" ht="24.75" customHeight="1">
      <c r="B6" s="12" t="s">
        <v>101</v>
      </c>
      <c r="C6" s="91">
        <v>2224.68</v>
      </c>
      <c r="D6" s="91">
        <v>8.8</v>
      </c>
      <c r="E6" s="91" t="s">
        <v>56</v>
      </c>
      <c r="F6" s="91">
        <v>4504.0328</v>
      </c>
      <c r="G6" s="91">
        <v>17.54</v>
      </c>
      <c r="H6" s="86" t="s">
        <v>56</v>
      </c>
    </row>
    <row r="7" spans="2:8" ht="24.75" customHeight="1">
      <c r="B7" s="12" t="s">
        <v>102</v>
      </c>
      <c r="C7" s="116">
        <v>739.2535</v>
      </c>
      <c r="D7" s="112">
        <v>11</v>
      </c>
      <c r="E7" s="92">
        <f>RANK(D7,$D$7:$D$27)</f>
        <v>13</v>
      </c>
      <c r="F7" s="116">
        <v>861.4377</v>
      </c>
      <c r="G7" s="112">
        <v>17.8</v>
      </c>
      <c r="H7" s="87">
        <f>RANK(G7,$G$7:$G$27)</f>
        <v>9</v>
      </c>
    </row>
    <row r="8" spans="2:8" ht="24.75" customHeight="1">
      <c r="B8" s="12" t="s">
        <v>103</v>
      </c>
      <c r="C8" s="116">
        <v>31.5036</v>
      </c>
      <c r="D8" s="112">
        <v>7.9</v>
      </c>
      <c r="E8" s="92">
        <f aca="true" t="shared" si="0" ref="E8:E27">RANK(D8,$D$7:$D$27)</f>
        <v>16</v>
      </c>
      <c r="F8" s="116">
        <v>98.1655</v>
      </c>
      <c r="G8" s="112">
        <v>6.4</v>
      </c>
      <c r="H8" s="87">
        <f aca="true" t="shared" si="1" ref="H8:H27">RANK(G8,$G$7:$G$27)</f>
        <v>21</v>
      </c>
    </row>
    <row r="9" spans="2:8" ht="24.75" customHeight="1">
      <c r="B9" s="12" t="s">
        <v>104</v>
      </c>
      <c r="C9" s="116">
        <v>45.3415</v>
      </c>
      <c r="D9" s="112">
        <v>9.5</v>
      </c>
      <c r="E9" s="92">
        <f t="shared" si="0"/>
        <v>14</v>
      </c>
      <c r="F9" s="116">
        <v>78.0585</v>
      </c>
      <c r="G9" s="112">
        <v>13.3</v>
      </c>
      <c r="H9" s="87">
        <f t="shared" si="1"/>
        <v>15</v>
      </c>
    </row>
    <row r="10" spans="2:8" ht="24.75" customHeight="1">
      <c r="B10" s="12" t="s">
        <v>105</v>
      </c>
      <c r="C10" s="116">
        <v>77.3237</v>
      </c>
      <c r="D10" s="112">
        <v>8.5</v>
      </c>
      <c r="E10" s="92">
        <f t="shared" si="0"/>
        <v>15</v>
      </c>
      <c r="F10" s="116">
        <v>193.0556</v>
      </c>
      <c r="G10" s="112">
        <v>8.9</v>
      </c>
      <c r="H10" s="87">
        <f t="shared" si="1"/>
        <v>19</v>
      </c>
    </row>
    <row r="11" spans="2:8" ht="24.75" customHeight="1">
      <c r="B11" s="12" t="s">
        <v>106</v>
      </c>
      <c r="C11" s="116">
        <v>61.8408</v>
      </c>
      <c r="D11" s="112">
        <v>1.7</v>
      </c>
      <c r="E11" s="92">
        <f t="shared" si="0"/>
        <v>20</v>
      </c>
      <c r="F11" s="116">
        <v>129.2862</v>
      </c>
      <c r="G11" s="112">
        <v>18.2</v>
      </c>
      <c r="H11" s="87">
        <f t="shared" si="1"/>
        <v>7</v>
      </c>
    </row>
    <row r="12" spans="2:8" ht="24.75" customHeight="1">
      <c r="B12" s="12" t="s">
        <v>107</v>
      </c>
      <c r="C12" s="116">
        <v>72.683</v>
      </c>
      <c r="D12" s="112">
        <v>11.5</v>
      </c>
      <c r="E12" s="92">
        <f t="shared" si="0"/>
        <v>11</v>
      </c>
      <c r="F12" s="116">
        <v>186.6855</v>
      </c>
      <c r="G12" s="112">
        <v>10.1</v>
      </c>
      <c r="H12" s="87">
        <f t="shared" si="1"/>
        <v>18</v>
      </c>
    </row>
    <row r="13" spans="1:10" s="29" customFormat="1" ht="24.75" customHeight="1">
      <c r="A13" s="28"/>
      <c r="B13" s="30" t="s">
        <v>108</v>
      </c>
      <c r="C13" s="156">
        <v>24.2795</v>
      </c>
      <c r="D13" s="160">
        <v>11.4</v>
      </c>
      <c r="E13" s="93">
        <f t="shared" si="0"/>
        <v>12</v>
      </c>
      <c r="F13" s="156">
        <v>136.4068</v>
      </c>
      <c r="G13" s="113">
        <v>14.5</v>
      </c>
      <c r="H13" s="88">
        <f t="shared" si="1"/>
        <v>13</v>
      </c>
      <c r="I13" s="28"/>
      <c r="J13" s="3"/>
    </row>
    <row r="14" spans="2:8" ht="24.75" customHeight="1">
      <c r="B14" s="12" t="s">
        <v>109</v>
      </c>
      <c r="C14" s="116">
        <v>29.8108</v>
      </c>
      <c r="D14" s="112">
        <v>23.2</v>
      </c>
      <c r="E14" s="92">
        <f t="shared" si="0"/>
        <v>2</v>
      </c>
      <c r="F14" s="116">
        <v>111.2812</v>
      </c>
      <c r="G14" s="112">
        <v>19.9</v>
      </c>
      <c r="H14" s="87">
        <f t="shared" si="1"/>
        <v>6</v>
      </c>
    </row>
    <row r="15" spans="2:8" ht="24.75" customHeight="1">
      <c r="B15" s="12" t="s">
        <v>110</v>
      </c>
      <c r="C15" s="116">
        <v>35.5652</v>
      </c>
      <c r="D15" s="112">
        <v>18.9</v>
      </c>
      <c r="E15" s="92">
        <f t="shared" si="0"/>
        <v>4</v>
      </c>
      <c r="F15" s="116">
        <v>115.4499</v>
      </c>
      <c r="G15" s="112">
        <v>14.5</v>
      </c>
      <c r="H15" s="87">
        <f t="shared" si="1"/>
        <v>13</v>
      </c>
    </row>
    <row r="16" spans="2:8" ht="24.75" customHeight="1">
      <c r="B16" s="12" t="s">
        <v>111</v>
      </c>
      <c r="C16" s="116">
        <v>58.1983</v>
      </c>
      <c r="D16" s="112">
        <v>5.1</v>
      </c>
      <c r="E16" s="92">
        <f t="shared" si="0"/>
        <v>18</v>
      </c>
      <c r="F16" s="116">
        <v>143.551</v>
      </c>
      <c r="G16" s="112">
        <v>16.5</v>
      </c>
      <c r="H16" s="87">
        <f t="shared" si="1"/>
        <v>10</v>
      </c>
    </row>
    <row r="17" spans="2:8" ht="24.75" customHeight="1">
      <c r="B17" s="12" t="s">
        <v>112</v>
      </c>
      <c r="C17" s="116">
        <v>61.4648</v>
      </c>
      <c r="D17" s="112">
        <v>18.4</v>
      </c>
      <c r="E17" s="92">
        <f t="shared" si="0"/>
        <v>5</v>
      </c>
      <c r="F17" s="116">
        <v>236.7961</v>
      </c>
      <c r="G17" s="112">
        <v>13.3</v>
      </c>
      <c r="H17" s="87">
        <f t="shared" si="1"/>
        <v>15</v>
      </c>
    </row>
    <row r="18" spans="2:8" ht="24.75" customHeight="1">
      <c r="B18" s="12" t="s">
        <v>113</v>
      </c>
      <c r="C18" s="116">
        <v>53.3248</v>
      </c>
      <c r="D18" s="112">
        <v>14.2</v>
      </c>
      <c r="E18" s="92">
        <f t="shared" si="0"/>
        <v>9</v>
      </c>
      <c r="F18" s="116">
        <v>127.2355</v>
      </c>
      <c r="G18" s="112">
        <v>17.9</v>
      </c>
      <c r="H18" s="87">
        <f t="shared" si="1"/>
        <v>8</v>
      </c>
    </row>
    <row r="19" spans="2:8" ht="24.75" customHeight="1">
      <c r="B19" s="12" t="s">
        <v>114</v>
      </c>
      <c r="C19" s="116">
        <v>74.2828</v>
      </c>
      <c r="D19" s="112">
        <v>4.4</v>
      </c>
      <c r="E19" s="92">
        <f t="shared" si="0"/>
        <v>19</v>
      </c>
      <c r="F19" s="116">
        <v>190.2026</v>
      </c>
      <c r="G19" s="112">
        <v>22.5</v>
      </c>
      <c r="H19" s="87">
        <f t="shared" si="1"/>
        <v>4</v>
      </c>
    </row>
    <row r="20" spans="2:8" ht="24.75" customHeight="1">
      <c r="B20" s="12" t="s">
        <v>115</v>
      </c>
      <c r="C20" s="116">
        <v>35.9058</v>
      </c>
      <c r="D20" s="112">
        <v>17.6</v>
      </c>
      <c r="E20" s="92">
        <f t="shared" si="0"/>
        <v>8</v>
      </c>
      <c r="F20" s="116">
        <v>126.6259</v>
      </c>
      <c r="G20" s="112">
        <v>15.9</v>
      </c>
      <c r="H20" s="87">
        <f t="shared" si="1"/>
        <v>12</v>
      </c>
    </row>
    <row r="21" spans="2:8" ht="24.75" customHeight="1">
      <c r="B21" s="12" t="s">
        <v>116</v>
      </c>
      <c r="C21" s="116">
        <v>51.2315</v>
      </c>
      <c r="D21" s="112">
        <v>17.7</v>
      </c>
      <c r="E21" s="92">
        <f t="shared" si="0"/>
        <v>6</v>
      </c>
      <c r="F21" s="116">
        <v>194.8165</v>
      </c>
      <c r="G21" s="112">
        <v>8.7</v>
      </c>
      <c r="H21" s="87">
        <f t="shared" si="1"/>
        <v>20</v>
      </c>
    </row>
    <row r="22" spans="2:8" ht="24.75" customHeight="1">
      <c r="B22" s="12" t="s">
        <v>117</v>
      </c>
      <c r="C22" s="116">
        <v>17.6391</v>
      </c>
      <c r="D22" s="112">
        <v>13.3</v>
      </c>
      <c r="E22" s="92">
        <f t="shared" si="0"/>
        <v>10</v>
      </c>
      <c r="F22" s="116">
        <v>142.6275</v>
      </c>
      <c r="G22" s="112">
        <v>84.1</v>
      </c>
      <c r="H22" s="87">
        <f t="shared" si="1"/>
        <v>1</v>
      </c>
    </row>
    <row r="23" spans="2:8" ht="24.75" customHeight="1">
      <c r="B23" s="12" t="s">
        <v>118</v>
      </c>
      <c r="C23" s="116">
        <v>24.5131</v>
      </c>
      <c r="D23" s="112">
        <v>21</v>
      </c>
      <c r="E23" s="92">
        <f t="shared" si="0"/>
        <v>3</v>
      </c>
      <c r="F23" s="116">
        <v>138.0006</v>
      </c>
      <c r="G23" s="112">
        <v>16.5</v>
      </c>
      <c r="H23" s="87">
        <f t="shared" si="1"/>
        <v>10</v>
      </c>
    </row>
    <row r="24" spans="2:8" ht="24.75" customHeight="1">
      <c r="B24" s="12" t="s">
        <v>119</v>
      </c>
      <c r="C24" s="116">
        <v>47.4601</v>
      </c>
      <c r="D24" s="112">
        <v>17.7</v>
      </c>
      <c r="E24" s="92">
        <f t="shared" si="0"/>
        <v>6</v>
      </c>
      <c r="F24" s="116">
        <v>132.2259</v>
      </c>
      <c r="G24" s="112">
        <v>11</v>
      </c>
      <c r="H24" s="87">
        <f t="shared" si="1"/>
        <v>17</v>
      </c>
    </row>
    <row r="25" spans="2:8" ht="24.75" customHeight="1">
      <c r="B25" s="12" t="s">
        <v>120</v>
      </c>
      <c r="C25" s="116">
        <v>16.5254</v>
      </c>
      <c r="D25" s="112">
        <v>-9.6</v>
      </c>
      <c r="E25" s="92">
        <f t="shared" si="0"/>
        <v>21</v>
      </c>
      <c r="F25" s="116">
        <v>188.5607</v>
      </c>
      <c r="G25" s="112">
        <v>39</v>
      </c>
      <c r="H25" s="87">
        <f t="shared" si="1"/>
        <v>2</v>
      </c>
    </row>
    <row r="26" spans="2:8" ht="24.75" customHeight="1">
      <c r="B26" s="12" t="s">
        <v>121</v>
      </c>
      <c r="C26" s="116">
        <v>19.3398</v>
      </c>
      <c r="D26" s="112">
        <v>38.1</v>
      </c>
      <c r="E26" s="92">
        <f t="shared" si="0"/>
        <v>1</v>
      </c>
      <c r="F26" s="116">
        <v>247.1293</v>
      </c>
      <c r="G26" s="112">
        <v>30.6</v>
      </c>
      <c r="H26" s="87">
        <f t="shared" si="1"/>
        <v>3</v>
      </c>
    </row>
    <row r="27" spans="2:8" ht="24.75" customHeight="1" thickBot="1">
      <c r="B27" s="26" t="s">
        <v>122</v>
      </c>
      <c r="C27" s="157">
        <v>80.6864</v>
      </c>
      <c r="D27" s="114">
        <v>7.7</v>
      </c>
      <c r="E27" s="94">
        <f t="shared" si="0"/>
        <v>17</v>
      </c>
      <c r="F27" s="157">
        <v>103.0074</v>
      </c>
      <c r="G27" s="114">
        <v>22.5</v>
      </c>
      <c r="H27" s="89">
        <f t="shared" si="1"/>
        <v>4</v>
      </c>
    </row>
    <row r="28" spans="2:9" ht="33.75" customHeight="1">
      <c r="B28" s="294" t="s">
        <v>230</v>
      </c>
      <c r="C28" s="294"/>
      <c r="D28" s="294"/>
      <c r="E28" s="294"/>
      <c r="F28" s="294"/>
      <c r="G28" s="294"/>
      <c r="H28" s="294"/>
      <c r="I28" s="242"/>
    </row>
  </sheetData>
  <mergeCells count="5">
    <mergeCell ref="B28:H28"/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8"/>
  <sheetViews>
    <sheetView zoomScaleSheetLayoutView="100" workbookViewId="0" topLeftCell="A1">
      <selection activeCell="F6" sqref="F6:G27"/>
    </sheetView>
  </sheetViews>
  <sheetFormatPr defaultColWidth="9.140625" defaultRowHeight="14.25"/>
  <cols>
    <col min="2" max="2" width="8.28125" style="0" customWidth="1"/>
    <col min="3" max="3" width="12.003906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00390625" style="0" customWidth="1"/>
    <col min="8" max="8" width="9.7109375" style="0" customWidth="1"/>
  </cols>
  <sheetData>
    <row r="2" spans="2:8" ht="14.25">
      <c r="B2" s="288" t="s">
        <v>208</v>
      </c>
      <c r="C2" s="291"/>
      <c r="D2" s="291"/>
      <c r="E2" s="291"/>
      <c r="F2" s="291"/>
      <c r="G2" s="291"/>
      <c r="H2" s="291"/>
    </row>
    <row r="3" ht="24.75" customHeight="1" thickBot="1">
      <c r="H3" s="5" t="s">
        <v>201</v>
      </c>
    </row>
    <row r="4" spans="2:8" ht="24.75" customHeight="1">
      <c r="B4" s="286" t="s">
        <v>98</v>
      </c>
      <c r="C4" s="285" t="s">
        <v>125</v>
      </c>
      <c r="D4" s="285"/>
      <c r="E4" s="292"/>
      <c r="F4" s="292" t="s">
        <v>200</v>
      </c>
      <c r="G4" s="293"/>
      <c r="H4" s="282"/>
    </row>
    <row r="5" spans="2:8" ht="24.75" customHeight="1">
      <c r="B5" s="287"/>
      <c r="C5" s="116" t="s">
        <v>219</v>
      </c>
      <c r="D5" s="36" t="s">
        <v>68</v>
      </c>
      <c r="E5" s="36" t="s">
        <v>100</v>
      </c>
      <c r="F5" s="116" t="s">
        <v>221</v>
      </c>
      <c r="G5" s="36" t="s">
        <v>68</v>
      </c>
      <c r="H5" s="37" t="s">
        <v>100</v>
      </c>
    </row>
    <row r="6" spans="2:8" s="56" customFormat="1" ht="24.75" customHeight="1">
      <c r="B6" s="12" t="s">
        <v>101</v>
      </c>
      <c r="C6" s="161">
        <v>18757</v>
      </c>
      <c r="D6" s="112">
        <v>9.4</v>
      </c>
      <c r="E6" s="95" t="s">
        <v>126</v>
      </c>
      <c r="F6" s="161">
        <v>7853</v>
      </c>
      <c r="G6" s="112">
        <v>12</v>
      </c>
      <c r="H6" s="142" t="s">
        <v>126</v>
      </c>
    </row>
    <row r="7" spans="2:8" ht="24.75" customHeight="1">
      <c r="B7" s="12" t="s">
        <v>102</v>
      </c>
      <c r="C7" s="161">
        <v>24638</v>
      </c>
      <c r="D7" s="112">
        <v>9.5</v>
      </c>
      <c r="E7" s="96">
        <f aca="true" t="shared" si="0" ref="E7:E27">RANK(D7,$D$7:$D$27)</f>
        <v>17</v>
      </c>
      <c r="F7" s="161">
        <v>13817.412</v>
      </c>
      <c r="G7" s="112">
        <v>11.9</v>
      </c>
      <c r="H7" s="162">
        <f>RANK(G7,$G$7:$G$27)</f>
        <v>17</v>
      </c>
    </row>
    <row r="8" spans="2:8" ht="24.75" customHeight="1">
      <c r="B8" s="12" t="s">
        <v>103</v>
      </c>
      <c r="C8" s="161">
        <v>17905</v>
      </c>
      <c r="D8" s="112">
        <v>10</v>
      </c>
      <c r="E8" s="96">
        <f t="shared" si="0"/>
        <v>10</v>
      </c>
      <c r="F8" s="161">
        <v>7788.106644332775</v>
      </c>
      <c r="G8" s="112">
        <v>11.9</v>
      </c>
      <c r="H8" s="162">
        <f aca="true" t="shared" si="1" ref="H8:H27">RANK(G8,$G$7:$G$27)</f>
        <v>17</v>
      </c>
    </row>
    <row r="9" spans="2:8" ht="24.75" customHeight="1">
      <c r="B9" s="12" t="s">
        <v>104</v>
      </c>
      <c r="C9" s="161">
        <v>20324</v>
      </c>
      <c r="D9" s="112">
        <v>9.9</v>
      </c>
      <c r="E9" s="96">
        <f t="shared" si="0"/>
        <v>12</v>
      </c>
      <c r="F9" s="161">
        <v>9751.71537826685</v>
      </c>
      <c r="G9" s="112">
        <v>11.8</v>
      </c>
      <c r="H9" s="162">
        <f t="shared" si="1"/>
        <v>20</v>
      </c>
    </row>
    <row r="10" spans="2:8" ht="24.75" customHeight="1">
      <c r="B10" s="12" t="s">
        <v>105</v>
      </c>
      <c r="C10" s="161">
        <v>19897</v>
      </c>
      <c r="D10" s="112">
        <v>11</v>
      </c>
      <c r="E10" s="96">
        <f t="shared" si="0"/>
        <v>2</v>
      </c>
      <c r="F10" s="161">
        <v>7643.988177694589</v>
      </c>
      <c r="G10" s="112">
        <v>12.6</v>
      </c>
      <c r="H10" s="162">
        <f t="shared" si="1"/>
        <v>7</v>
      </c>
    </row>
    <row r="11" spans="2:8" ht="24.75" customHeight="1">
      <c r="B11" s="12" t="s">
        <v>106</v>
      </c>
      <c r="C11" s="161">
        <v>20278</v>
      </c>
      <c r="D11" s="112">
        <v>9.8</v>
      </c>
      <c r="E11" s="96">
        <f t="shared" si="0"/>
        <v>14</v>
      </c>
      <c r="F11" s="161">
        <v>10472.4421639001</v>
      </c>
      <c r="G11" s="112">
        <v>12</v>
      </c>
      <c r="H11" s="162">
        <f t="shared" si="1"/>
        <v>14</v>
      </c>
    </row>
    <row r="12" spans="2:8" ht="24.75" customHeight="1">
      <c r="B12" s="12" t="s">
        <v>107</v>
      </c>
      <c r="C12" s="161">
        <v>18927</v>
      </c>
      <c r="D12" s="112">
        <v>9.9</v>
      </c>
      <c r="E12" s="96">
        <f t="shared" si="0"/>
        <v>12</v>
      </c>
      <c r="F12" s="161">
        <v>9023.649464459591</v>
      </c>
      <c r="G12" s="112">
        <v>12</v>
      </c>
      <c r="H12" s="162">
        <f t="shared" si="1"/>
        <v>14</v>
      </c>
    </row>
    <row r="13" spans="2:8" s="38" customFormat="1" ht="24.75" customHeight="1">
      <c r="B13" s="30" t="s">
        <v>108</v>
      </c>
      <c r="C13" s="163">
        <v>15957</v>
      </c>
      <c r="D13" s="113">
        <v>10</v>
      </c>
      <c r="E13" s="97">
        <f t="shared" si="0"/>
        <v>10</v>
      </c>
      <c r="F13" s="163">
        <v>5868.519582526277</v>
      </c>
      <c r="G13" s="113">
        <v>12.1</v>
      </c>
      <c r="H13" s="164">
        <f t="shared" si="1"/>
        <v>13</v>
      </c>
    </row>
    <row r="14" spans="2:8" ht="24.75" customHeight="1">
      <c r="B14" s="12" t="s">
        <v>109</v>
      </c>
      <c r="C14" s="161">
        <v>16533</v>
      </c>
      <c r="D14" s="112">
        <v>9.3</v>
      </c>
      <c r="E14" s="96">
        <f t="shared" si="0"/>
        <v>18</v>
      </c>
      <c r="F14" s="161">
        <v>7136.943603035333</v>
      </c>
      <c r="G14" s="112">
        <v>12.2</v>
      </c>
      <c r="H14" s="162">
        <f t="shared" si="1"/>
        <v>12</v>
      </c>
    </row>
    <row r="15" spans="2:8" ht="24.75" customHeight="1">
      <c r="B15" s="12" t="s">
        <v>110</v>
      </c>
      <c r="C15" s="161">
        <v>17102</v>
      </c>
      <c r="D15" s="112">
        <v>9.8</v>
      </c>
      <c r="E15" s="96">
        <f t="shared" si="0"/>
        <v>14</v>
      </c>
      <c r="F15" s="161">
        <v>8698.895820835833</v>
      </c>
      <c r="G15" s="112">
        <v>11.9</v>
      </c>
      <c r="H15" s="162">
        <f t="shared" si="1"/>
        <v>17</v>
      </c>
    </row>
    <row r="16" spans="2:8" ht="24.75" customHeight="1">
      <c r="B16" s="12" t="s">
        <v>111</v>
      </c>
      <c r="C16" s="161">
        <v>18566</v>
      </c>
      <c r="D16" s="112">
        <v>9.7</v>
      </c>
      <c r="E16" s="96">
        <f t="shared" si="0"/>
        <v>16</v>
      </c>
      <c r="F16" s="161">
        <v>8915.723784009964</v>
      </c>
      <c r="G16" s="112">
        <v>11.8</v>
      </c>
      <c r="H16" s="162">
        <f t="shared" si="1"/>
        <v>20</v>
      </c>
    </row>
    <row r="17" spans="2:8" ht="24.75" customHeight="1">
      <c r="B17" s="12" t="s">
        <v>112</v>
      </c>
      <c r="C17" s="161">
        <v>16932</v>
      </c>
      <c r="D17" s="112">
        <v>11</v>
      </c>
      <c r="E17" s="96">
        <f t="shared" si="0"/>
        <v>2</v>
      </c>
      <c r="F17" s="161">
        <v>6450.754585432891</v>
      </c>
      <c r="G17" s="112">
        <v>12.7</v>
      </c>
      <c r="H17" s="162">
        <f t="shared" si="1"/>
        <v>5</v>
      </c>
    </row>
    <row r="18" spans="2:8" ht="24.75" customHeight="1">
      <c r="B18" s="12" t="s">
        <v>113</v>
      </c>
      <c r="C18" s="161">
        <v>18043</v>
      </c>
      <c r="D18" s="112">
        <v>10.7</v>
      </c>
      <c r="E18" s="96">
        <f t="shared" si="0"/>
        <v>6</v>
      </c>
      <c r="F18" s="161">
        <v>8177.474883285855</v>
      </c>
      <c r="G18" s="112">
        <v>12.3</v>
      </c>
      <c r="H18" s="162">
        <f t="shared" si="1"/>
        <v>9</v>
      </c>
    </row>
    <row r="19" spans="2:8" ht="24.75" customHeight="1">
      <c r="B19" s="12" t="s">
        <v>114</v>
      </c>
      <c r="C19" s="161">
        <v>19124</v>
      </c>
      <c r="D19" s="112">
        <v>10.7</v>
      </c>
      <c r="E19" s="96">
        <f t="shared" si="0"/>
        <v>6</v>
      </c>
      <c r="F19" s="161">
        <v>7296.184624083424</v>
      </c>
      <c r="G19" s="112">
        <v>12</v>
      </c>
      <c r="H19" s="162">
        <f t="shared" si="1"/>
        <v>14</v>
      </c>
    </row>
    <row r="20" spans="2:8" ht="24.75" customHeight="1">
      <c r="B20" s="12" t="s">
        <v>115</v>
      </c>
      <c r="C20" s="161">
        <v>19826</v>
      </c>
      <c r="D20" s="112">
        <v>10.9</v>
      </c>
      <c r="E20" s="96">
        <f t="shared" si="0"/>
        <v>4</v>
      </c>
      <c r="F20" s="161">
        <v>7359</v>
      </c>
      <c r="G20" s="112">
        <v>12.7</v>
      </c>
      <c r="H20" s="162">
        <f t="shared" si="1"/>
        <v>5</v>
      </c>
    </row>
    <row r="21" spans="2:8" ht="24.75" customHeight="1">
      <c r="B21" s="12" t="s">
        <v>116</v>
      </c>
      <c r="C21" s="161">
        <v>15671</v>
      </c>
      <c r="D21" s="112">
        <v>11.3</v>
      </c>
      <c r="E21" s="96">
        <f t="shared" si="0"/>
        <v>1</v>
      </c>
      <c r="F21" s="161">
        <v>6497.3197182629765</v>
      </c>
      <c r="G21" s="112">
        <v>12.3</v>
      </c>
      <c r="H21" s="162">
        <f t="shared" si="1"/>
        <v>9</v>
      </c>
    </row>
    <row r="22" spans="2:8" ht="24.75" customHeight="1">
      <c r="B22" s="12" t="s">
        <v>117</v>
      </c>
      <c r="C22" s="161">
        <v>18682</v>
      </c>
      <c r="D22" s="112">
        <v>10.6</v>
      </c>
      <c r="E22" s="96">
        <f t="shared" si="0"/>
        <v>8</v>
      </c>
      <c r="F22" s="161">
        <v>7650.0034828349935</v>
      </c>
      <c r="G22" s="112">
        <v>12.3</v>
      </c>
      <c r="H22" s="162">
        <f t="shared" si="1"/>
        <v>9</v>
      </c>
    </row>
    <row r="23" spans="2:8" ht="24.75" customHeight="1">
      <c r="B23" s="12" t="s">
        <v>118</v>
      </c>
      <c r="C23" s="161">
        <v>15756</v>
      </c>
      <c r="D23" s="112">
        <v>10.8</v>
      </c>
      <c r="E23" s="96">
        <f t="shared" si="0"/>
        <v>5</v>
      </c>
      <c r="F23" s="161">
        <v>5206.956955142728</v>
      </c>
      <c r="G23" s="112">
        <v>13.6</v>
      </c>
      <c r="H23" s="162">
        <f t="shared" si="1"/>
        <v>3</v>
      </c>
    </row>
    <row r="24" spans="2:8" ht="24.75" customHeight="1">
      <c r="B24" s="12" t="s">
        <v>119</v>
      </c>
      <c r="C24" s="161">
        <v>19377</v>
      </c>
      <c r="D24" s="112">
        <v>10.5</v>
      </c>
      <c r="E24" s="96">
        <f t="shared" si="0"/>
        <v>9</v>
      </c>
      <c r="F24" s="161">
        <v>7425.276061951228</v>
      </c>
      <c r="G24" s="112">
        <v>12.6</v>
      </c>
      <c r="H24" s="162">
        <f t="shared" si="1"/>
        <v>7</v>
      </c>
    </row>
    <row r="25" spans="2:8" ht="24.75" customHeight="1">
      <c r="B25" s="12" t="s">
        <v>120</v>
      </c>
      <c r="C25" s="161">
        <v>18975</v>
      </c>
      <c r="D25" s="112">
        <v>9.3</v>
      </c>
      <c r="E25" s="96">
        <f t="shared" si="0"/>
        <v>18</v>
      </c>
      <c r="F25" s="161">
        <v>6163.00826446281</v>
      </c>
      <c r="G25" s="112">
        <v>15.9</v>
      </c>
      <c r="H25" s="162">
        <f t="shared" si="1"/>
        <v>2</v>
      </c>
    </row>
    <row r="26" spans="2:8" ht="24.75" customHeight="1">
      <c r="B26" s="12" t="s">
        <v>121</v>
      </c>
      <c r="C26" s="161">
        <v>17753</v>
      </c>
      <c r="D26" s="112">
        <v>9</v>
      </c>
      <c r="E26" s="96">
        <f t="shared" si="0"/>
        <v>21</v>
      </c>
      <c r="F26" s="161">
        <v>4058.5084302100418</v>
      </c>
      <c r="G26" s="112">
        <v>16.9</v>
      </c>
      <c r="H26" s="162">
        <f t="shared" si="1"/>
        <v>1</v>
      </c>
    </row>
    <row r="27" spans="2:8" ht="24.75" customHeight="1" thickBot="1">
      <c r="B27" s="26" t="s">
        <v>122</v>
      </c>
      <c r="C27" s="165">
        <v>18028</v>
      </c>
      <c r="D27" s="114">
        <v>9.2</v>
      </c>
      <c r="E27" s="98">
        <f t="shared" si="0"/>
        <v>20</v>
      </c>
      <c r="F27" s="165">
        <v>6096.4782418122695</v>
      </c>
      <c r="G27" s="114">
        <v>13.4</v>
      </c>
      <c r="H27" s="166">
        <f t="shared" si="1"/>
        <v>4</v>
      </c>
    </row>
    <row r="28" ht="14.25">
      <c r="H28" s="33"/>
    </row>
  </sheetData>
  <mergeCells count="4">
    <mergeCell ref="B2:H2"/>
    <mergeCell ref="C4:E4"/>
    <mergeCell ref="F4:H4"/>
    <mergeCell ref="B4:B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7"/>
  <sheetViews>
    <sheetView workbookViewId="0" topLeftCell="A1">
      <selection activeCell="D10" sqref="D10:E10"/>
    </sheetView>
  </sheetViews>
  <sheetFormatPr defaultColWidth="9.140625" defaultRowHeight="14.25"/>
  <cols>
    <col min="1" max="1" width="9.7109375" style="0" customWidth="1"/>
    <col min="2" max="5" width="15.7109375" style="0" customWidth="1"/>
  </cols>
  <sheetData>
    <row r="3" spans="2:5" ht="14.25">
      <c r="B3" s="264" t="s">
        <v>140</v>
      </c>
      <c r="C3" s="264"/>
      <c r="D3" s="264"/>
      <c r="E3" s="264"/>
    </row>
    <row r="4" spans="2:5" ht="14.25">
      <c r="B4" s="43"/>
      <c r="C4" s="43"/>
      <c r="D4" s="43"/>
      <c r="E4" s="43"/>
    </row>
    <row r="5" spans="2:5" ht="24.75" customHeight="1">
      <c r="B5" s="45" t="s">
        <v>4</v>
      </c>
      <c r="C5" s="46" t="s">
        <v>5</v>
      </c>
      <c r="D5" s="46" t="s">
        <v>220</v>
      </c>
      <c r="E5" s="47" t="s">
        <v>3</v>
      </c>
    </row>
    <row r="6" spans="2:5" ht="24.75" customHeight="1">
      <c r="B6" s="238" t="s">
        <v>214</v>
      </c>
      <c r="C6" s="239" t="s">
        <v>215</v>
      </c>
      <c r="D6" s="239">
        <v>33.64</v>
      </c>
      <c r="E6" s="240">
        <v>4.9</v>
      </c>
    </row>
    <row r="7" spans="2:5" ht="24.75" customHeight="1">
      <c r="B7" s="244" t="s">
        <v>216</v>
      </c>
      <c r="C7" s="239" t="s">
        <v>215</v>
      </c>
      <c r="D7" s="239">
        <v>26.1</v>
      </c>
      <c r="E7" s="240">
        <v>4.1</v>
      </c>
    </row>
    <row r="8" spans="2:5" ht="24.75" customHeight="1">
      <c r="B8" s="244" t="s">
        <v>217</v>
      </c>
      <c r="C8" s="239" t="s">
        <v>215</v>
      </c>
      <c r="D8" s="241">
        <v>12.6</v>
      </c>
      <c r="E8" s="243">
        <v>3.4</v>
      </c>
    </row>
    <row r="9" spans="1:5" ht="24.75" customHeight="1">
      <c r="A9" s="33"/>
      <c r="B9" s="71" t="s">
        <v>161</v>
      </c>
      <c r="C9" s="36" t="s">
        <v>7</v>
      </c>
      <c r="D9" s="206">
        <v>263.05</v>
      </c>
      <c r="E9" s="209">
        <v>-0.9</v>
      </c>
    </row>
    <row r="10" spans="2:5" ht="24.75" customHeight="1">
      <c r="B10" s="71" t="s">
        <v>8</v>
      </c>
      <c r="C10" s="36" t="s">
        <v>7</v>
      </c>
      <c r="D10" s="154">
        <v>245.22</v>
      </c>
      <c r="E10" s="59">
        <v>2.2</v>
      </c>
    </row>
    <row r="11" spans="2:5" ht="24.75" customHeight="1">
      <c r="B11" s="71" t="s">
        <v>9</v>
      </c>
      <c r="C11" s="36" t="s">
        <v>7</v>
      </c>
      <c r="D11" s="206">
        <v>5.09</v>
      </c>
      <c r="E11" s="209">
        <v>5.9</v>
      </c>
    </row>
    <row r="12" spans="2:5" ht="24.75" customHeight="1">
      <c r="B12" s="71" t="s">
        <v>10</v>
      </c>
      <c r="C12" s="36" t="s">
        <v>11</v>
      </c>
      <c r="D12" s="206">
        <v>24.87</v>
      </c>
      <c r="E12" s="210">
        <v>4.3</v>
      </c>
    </row>
    <row r="13" spans="2:5" ht="24.75" customHeight="1">
      <c r="B13" s="71" t="s">
        <v>12</v>
      </c>
      <c r="C13" s="36" t="s">
        <v>11</v>
      </c>
      <c r="D13" s="206">
        <v>51.07</v>
      </c>
      <c r="E13" s="210">
        <v>15</v>
      </c>
    </row>
    <row r="14" spans="2:5" ht="24.75" customHeight="1">
      <c r="B14" s="71" t="s">
        <v>206</v>
      </c>
      <c r="C14" s="36" t="s">
        <v>11</v>
      </c>
      <c r="D14" s="206">
        <v>1256.65</v>
      </c>
      <c r="E14" s="210">
        <v>1.6</v>
      </c>
    </row>
    <row r="15" spans="2:5" ht="24.75" customHeight="1">
      <c r="B15" s="71" t="s">
        <v>143</v>
      </c>
      <c r="C15" s="36" t="s">
        <v>6</v>
      </c>
      <c r="D15" s="211">
        <v>20.58</v>
      </c>
      <c r="E15" s="59">
        <v>2.6</v>
      </c>
    </row>
    <row r="16" spans="2:5" ht="24.75" customHeight="1">
      <c r="B16" s="71" t="s">
        <v>156</v>
      </c>
      <c r="C16" s="36" t="s">
        <v>6</v>
      </c>
      <c r="D16" s="154">
        <v>17.68</v>
      </c>
      <c r="E16" s="59">
        <v>2.4</v>
      </c>
    </row>
    <row r="17" spans="2:5" ht="24.75" customHeight="1">
      <c r="B17" s="71" t="s">
        <v>13</v>
      </c>
      <c r="C17" s="36" t="s">
        <v>6</v>
      </c>
      <c r="D17" s="154">
        <v>2.85</v>
      </c>
      <c r="E17" s="59">
        <v>1.1</v>
      </c>
    </row>
    <row r="27" ht="14.25">
      <c r="D27" t="s">
        <v>14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J13" sqref="J13"/>
    </sheetView>
  </sheetViews>
  <sheetFormatPr defaultColWidth="9.140625" defaultRowHeight="19.5" customHeight="1"/>
  <cols>
    <col min="1" max="1" width="10.57421875" style="19" customWidth="1"/>
    <col min="2" max="2" width="13.8515625" style="20" customWidth="1"/>
    <col min="3" max="3" width="29.140625" style="20" customWidth="1"/>
    <col min="4" max="4" width="13.140625" style="20" customWidth="1"/>
    <col min="5" max="5" width="14.28125" style="20" customWidth="1"/>
    <col min="6" max="6" width="13.140625" style="20" customWidth="1"/>
    <col min="7" max="7" width="9.00390625" style="19" bestFit="1" customWidth="1"/>
    <col min="8" max="8" width="8.57421875" style="20" customWidth="1"/>
    <col min="9" max="16384" width="9.00390625" style="20" bestFit="1" customWidth="1"/>
  </cols>
  <sheetData>
    <row r="2" spans="3:5" ht="19.5" customHeight="1">
      <c r="C2" s="265" t="s">
        <v>198</v>
      </c>
      <c r="D2" s="265"/>
      <c r="E2" s="265"/>
    </row>
    <row r="3" spans="3:5" ht="19.5" customHeight="1" thickBot="1">
      <c r="C3" s="104"/>
      <c r="D3" s="266"/>
      <c r="E3" s="266"/>
    </row>
    <row r="4" spans="3:5" ht="24.75" customHeight="1">
      <c r="C4" s="105" t="s">
        <v>16</v>
      </c>
      <c r="D4" s="25" t="s">
        <v>187</v>
      </c>
      <c r="E4" s="103" t="s">
        <v>221</v>
      </c>
    </row>
    <row r="5" spans="3:5" ht="24.75" customHeight="1">
      <c r="C5" s="106" t="s">
        <v>188</v>
      </c>
      <c r="D5" s="107">
        <v>4.6</v>
      </c>
      <c r="E5" s="212">
        <v>9.8</v>
      </c>
    </row>
    <row r="6" spans="3:5" ht="24.75" customHeight="1">
      <c r="C6" s="106" t="s">
        <v>162</v>
      </c>
      <c r="D6" s="107">
        <v>27.9066666666667</v>
      </c>
      <c r="E6" s="212">
        <v>8.9908256880734</v>
      </c>
    </row>
    <row r="7" spans="3:5" ht="24.75" customHeight="1">
      <c r="C7" s="106" t="s">
        <v>189</v>
      </c>
      <c r="D7" s="107">
        <v>295.78</v>
      </c>
      <c r="E7" s="212">
        <v>62.845871559633</v>
      </c>
    </row>
    <row r="8" spans="3:5" ht="24.75" customHeight="1">
      <c r="C8" s="106" t="s">
        <v>190</v>
      </c>
      <c r="D8" s="107">
        <v>252.386666666667</v>
      </c>
      <c r="E8" s="212">
        <v>19.5100917431193</v>
      </c>
    </row>
    <row r="9" spans="3:5" ht="24.75" customHeight="1">
      <c r="C9" s="106" t="s">
        <v>191</v>
      </c>
      <c r="D9" s="107">
        <v>3.06666666666667</v>
      </c>
      <c r="E9" s="212">
        <v>9.08073394495413</v>
      </c>
    </row>
    <row r="10" spans="3:5" ht="24.75" customHeight="1">
      <c r="C10" s="106" t="s">
        <v>192</v>
      </c>
      <c r="D10" s="107">
        <v>20.0866666666667</v>
      </c>
      <c r="E10" s="212">
        <v>9.97981651376147</v>
      </c>
    </row>
    <row r="11" spans="3:5" ht="24.75" customHeight="1">
      <c r="C11" s="106" t="s">
        <v>193</v>
      </c>
      <c r="D11" s="107">
        <v>3.06666666666667</v>
      </c>
      <c r="E11" s="212">
        <v>22.0275229357798</v>
      </c>
    </row>
    <row r="12" spans="3:5" ht="24.75" customHeight="1">
      <c r="C12" s="62" t="s">
        <v>194</v>
      </c>
      <c r="D12" s="107">
        <v>-1.38</v>
      </c>
      <c r="E12" s="212">
        <v>6.11376146788991</v>
      </c>
    </row>
    <row r="13" spans="3:5" ht="24.75" customHeight="1" thickBot="1">
      <c r="C13" s="121" t="s">
        <v>195</v>
      </c>
      <c r="D13" s="122">
        <v>9.50666666666667</v>
      </c>
      <c r="E13" s="213">
        <v>12.6770642201835</v>
      </c>
    </row>
    <row r="14" spans="3:5" ht="24.75" customHeight="1" thickBot="1">
      <c r="C14" s="119"/>
      <c r="D14" s="120"/>
      <c r="E14" s="124"/>
    </row>
    <row r="15" spans="3:5" ht="24.75" customHeight="1">
      <c r="C15" s="105" t="s">
        <v>16</v>
      </c>
      <c r="D15" s="108" t="s">
        <v>221</v>
      </c>
      <c r="E15" s="103" t="s">
        <v>3</v>
      </c>
    </row>
    <row r="16" spans="3:5" ht="24.75" customHeight="1">
      <c r="C16" s="109" t="s">
        <v>196</v>
      </c>
      <c r="D16" s="246">
        <v>4796393</v>
      </c>
      <c r="E16" s="247">
        <v>7.8</v>
      </c>
    </row>
    <row r="17" spans="3:5" ht="24.75" customHeight="1">
      <c r="C17" s="109" t="s">
        <v>194</v>
      </c>
      <c r="D17" s="246">
        <v>2256286</v>
      </c>
      <c r="E17" s="248">
        <v>6.9</v>
      </c>
    </row>
    <row r="18" spans="3:5" ht="24.75" customHeight="1">
      <c r="C18" s="109" t="s">
        <v>195</v>
      </c>
      <c r="D18" s="246">
        <v>2540107</v>
      </c>
      <c r="E18" s="248">
        <v>8.7</v>
      </c>
    </row>
    <row r="19" spans="3:5" ht="24.75" customHeight="1" thickBot="1">
      <c r="C19" s="110" t="s">
        <v>197</v>
      </c>
      <c r="D19" s="215">
        <v>98.5291735369261</v>
      </c>
      <c r="E19" s="216">
        <v>0.2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selection activeCell="H9" sqref="H9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6" width="9.00390625" style="5" bestFit="1" customWidth="1"/>
    <col min="7" max="7" width="9.00390625" style="5" customWidth="1"/>
    <col min="8" max="255" width="9.00390625" style="5" bestFit="1" customWidth="1"/>
    <col min="256" max="16384" width="9.00390625" style="5" customWidth="1"/>
  </cols>
  <sheetData>
    <row r="1" spans="2:8" ht="30.75" customHeight="1">
      <c r="B1" s="267" t="s">
        <v>127</v>
      </c>
      <c r="C1" s="267"/>
      <c r="D1" s="267"/>
      <c r="E1" s="267"/>
      <c r="F1" s="1"/>
      <c r="G1" s="1"/>
      <c r="H1" s="2"/>
    </row>
    <row r="2" spans="2:8" ht="24.75" customHeight="1">
      <c r="B2" s="34" t="s">
        <v>17</v>
      </c>
      <c r="C2" s="60" t="s">
        <v>18</v>
      </c>
      <c r="D2" s="61" t="s">
        <v>221</v>
      </c>
      <c r="E2" s="63" t="s">
        <v>3</v>
      </c>
      <c r="F2" s="10"/>
      <c r="G2" s="10"/>
      <c r="H2" s="10"/>
    </row>
    <row r="3" spans="2:8" ht="24.75" customHeight="1">
      <c r="B3" s="64" t="s">
        <v>19</v>
      </c>
      <c r="C3" s="36" t="s">
        <v>6</v>
      </c>
      <c r="D3" s="217">
        <v>435.7846</v>
      </c>
      <c r="E3" s="218">
        <v>53.3244576984756</v>
      </c>
      <c r="F3" s="1"/>
      <c r="G3" s="1"/>
      <c r="H3" s="139"/>
    </row>
    <row r="4" spans="2:8" ht="24.75" customHeight="1">
      <c r="B4" s="64" t="s">
        <v>20</v>
      </c>
      <c r="C4" s="36" t="s">
        <v>6</v>
      </c>
      <c r="D4" s="217">
        <v>230.1429</v>
      </c>
      <c r="E4" s="218">
        <v>24.270177045243</v>
      </c>
      <c r="F4" s="11"/>
      <c r="G4" s="1"/>
      <c r="H4" s="139"/>
    </row>
    <row r="5" spans="2:8" ht="24.75" customHeight="1">
      <c r="B5" s="64" t="s">
        <v>21</v>
      </c>
      <c r="C5" s="36" t="s">
        <v>6</v>
      </c>
      <c r="D5" s="217">
        <v>48.1398</v>
      </c>
      <c r="E5" s="218">
        <v>-0.0139158609660086</v>
      </c>
      <c r="F5" s="1"/>
      <c r="G5" s="1"/>
      <c r="H5" s="139"/>
    </row>
    <row r="6" spans="2:8" ht="24.75" customHeight="1">
      <c r="B6" s="64" t="s">
        <v>22</v>
      </c>
      <c r="C6" s="36" t="s">
        <v>23</v>
      </c>
      <c r="D6" s="217">
        <v>36.0961</v>
      </c>
      <c r="E6" s="218">
        <v>21.0656944588852</v>
      </c>
      <c r="F6" s="1"/>
      <c r="G6" s="1"/>
      <c r="H6" s="139"/>
    </row>
    <row r="7" spans="2:8" ht="24.75" customHeight="1">
      <c r="B7" s="64" t="s">
        <v>24</v>
      </c>
      <c r="C7" s="36" t="s">
        <v>6</v>
      </c>
      <c r="D7" s="217">
        <v>662.3731</v>
      </c>
      <c r="E7" s="218">
        <v>-1.2</v>
      </c>
      <c r="F7" s="11"/>
      <c r="G7" s="1"/>
      <c r="H7" s="139"/>
    </row>
    <row r="8" spans="2:8" ht="24.75" customHeight="1">
      <c r="B8" s="64" t="s">
        <v>25</v>
      </c>
      <c r="C8" s="36" t="s">
        <v>163</v>
      </c>
      <c r="D8" s="217">
        <v>10.8</v>
      </c>
      <c r="E8" s="218">
        <v>5</v>
      </c>
      <c r="F8" s="1"/>
      <c r="G8" s="1"/>
      <c r="H8" s="139"/>
    </row>
    <row r="9" spans="2:8" ht="24.75" customHeight="1">
      <c r="B9" s="64" t="s">
        <v>27</v>
      </c>
      <c r="C9" s="36" t="s">
        <v>204</v>
      </c>
      <c r="D9" s="219">
        <v>2598</v>
      </c>
      <c r="E9" s="218">
        <v>-75.6</v>
      </c>
      <c r="F9" s="1"/>
      <c r="G9" s="1"/>
      <c r="H9" s="139"/>
    </row>
    <row r="10" spans="2:8" ht="24.75" customHeight="1">
      <c r="B10" s="64" t="s">
        <v>28</v>
      </c>
      <c r="C10" s="36" t="s">
        <v>29</v>
      </c>
      <c r="D10" s="219">
        <v>12680.9</v>
      </c>
      <c r="E10" s="218">
        <v>12.7</v>
      </c>
      <c r="F10" s="1"/>
      <c r="G10" s="1"/>
      <c r="H10" s="139"/>
    </row>
    <row r="11" spans="2:8" ht="24.75" customHeight="1">
      <c r="B11" s="64" t="s">
        <v>30</v>
      </c>
      <c r="C11" s="36" t="s">
        <v>31</v>
      </c>
      <c r="D11" s="219">
        <v>14229.9</v>
      </c>
      <c r="E11" s="218">
        <v>-0.2</v>
      </c>
      <c r="F11" s="11"/>
      <c r="G11" s="1"/>
      <c r="H11" s="139"/>
    </row>
    <row r="12" spans="2:8" ht="24.75" customHeight="1">
      <c r="B12" s="64" t="s">
        <v>32</v>
      </c>
      <c r="C12" s="36" t="s">
        <v>33</v>
      </c>
      <c r="D12" s="217">
        <v>98</v>
      </c>
      <c r="E12" s="218">
        <v>-44.9</v>
      </c>
      <c r="F12" s="11"/>
      <c r="G12" s="1"/>
      <c r="H12" s="139"/>
    </row>
    <row r="13" spans="2:8" ht="24.75" customHeight="1">
      <c r="B13" s="64" t="s">
        <v>34</v>
      </c>
      <c r="C13" s="36" t="s">
        <v>6</v>
      </c>
      <c r="D13" s="217">
        <v>98.4558</v>
      </c>
      <c r="E13" s="218">
        <v>8.6</v>
      </c>
      <c r="F13" s="1"/>
      <c r="G13" s="1"/>
      <c r="H13" s="139"/>
    </row>
    <row r="14" spans="2:8" ht="24.75" customHeight="1">
      <c r="B14" s="64" t="s">
        <v>35</v>
      </c>
      <c r="C14" s="36" t="s">
        <v>26</v>
      </c>
      <c r="D14" s="219">
        <v>5759</v>
      </c>
      <c r="E14" s="218">
        <v>-4.9</v>
      </c>
      <c r="H14" s="139"/>
    </row>
    <row r="15" spans="2:8" ht="24.75" customHeight="1">
      <c r="B15" s="64" t="s">
        <v>36</v>
      </c>
      <c r="C15" s="36" t="s">
        <v>163</v>
      </c>
      <c r="D15" s="217">
        <v>25.0197</v>
      </c>
      <c r="E15" s="218">
        <v>-8.8</v>
      </c>
      <c r="H15" s="139"/>
    </row>
    <row r="16" spans="2:8" ht="24.75" customHeight="1">
      <c r="B16" s="64" t="s">
        <v>37</v>
      </c>
      <c r="C16" s="36" t="s">
        <v>38</v>
      </c>
      <c r="D16" s="217">
        <v>390.31839</v>
      </c>
      <c r="E16" s="218">
        <v>19.1</v>
      </c>
      <c r="H16" s="139"/>
    </row>
    <row r="17" spans="2:8" ht="24.75" customHeight="1">
      <c r="B17" s="64" t="s">
        <v>39</v>
      </c>
      <c r="C17" s="181" t="s">
        <v>40</v>
      </c>
      <c r="D17" s="217">
        <v>124.164</v>
      </c>
      <c r="E17" s="218">
        <v>95.9</v>
      </c>
      <c r="H17" s="139"/>
    </row>
    <row r="18" spans="2:8" ht="24.75" customHeight="1">
      <c r="B18" s="64" t="s">
        <v>41</v>
      </c>
      <c r="C18" s="181" t="s">
        <v>42</v>
      </c>
      <c r="D18" s="217">
        <v>88.6154</v>
      </c>
      <c r="E18" s="218">
        <v>28.5</v>
      </c>
      <c r="H18" s="139"/>
    </row>
    <row r="19" spans="2:8" ht="24.75" customHeight="1" thickBot="1">
      <c r="B19" s="65" t="s">
        <v>43</v>
      </c>
      <c r="C19" s="182" t="s">
        <v>6</v>
      </c>
      <c r="D19" s="220">
        <v>18.205</v>
      </c>
      <c r="E19" s="221">
        <v>-3.5</v>
      </c>
      <c r="H19" s="139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D6" sqref="D6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64" t="s">
        <v>141</v>
      </c>
      <c r="C1" s="264"/>
      <c r="D1" s="264"/>
      <c r="E1" s="264"/>
    </row>
    <row r="2" spans="2:5" ht="24.75" customHeight="1">
      <c r="B2" s="48"/>
      <c r="C2" s="48"/>
      <c r="D2" s="268"/>
      <c r="E2" s="268"/>
    </row>
    <row r="3" spans="2:5" ht="24.75" customHeight="1">
      <c r="B3" s="45" t="s">
        <v>16</v>
      </c>
      <c r="C3" s="46" t="s">
        <v>18</v>
      </c>
      <c r="D3" s="66" t="s">
        <v>222</v>
      </c>
      <c r="E3" s="67" t="s">
        <v>3</v>
      </c>
    </row>
    <row r="4" spans="2:5" ht="24.75" customHeight="1">
      <c r="B4" s="68" t="s">
        <v>44</v>
      </c>
      <c r="C4" s="69" t="s">
        <v>45</v>
      </c>
      <c r="D4" s="249">
        <v>372</v>
      </c>
      <c r="E4" s="250">
        <v>1.9</v>
      </c>
    </row>
    <row r="5" spans="2:5" ht="24.75" customHeight="1">
      <c r="B5" s="68" t="s">
        <v>46</v>
      </c>
      <c r="C5" s="70" t="s">
        <v>47</v>
      </c>
      <c r="D5" s="249">
        <v>7.8</v>
      </c>
      <c r="E5" s="251">
        <v>0.4</v>
      </c>
    </row>
    <row r="6" spans="2:5" ht="24.75" customHeight="1">
      <c r="B6" s="71" t="s">
        <v>48</v>
      </c>
      <c r="C6" s="36" t="s">
        <v>49</v>
      </c>
      <c r="D6" s="252">
        <v>4169463.9</v>
      </c>
      <c r="E6" s="253">
        <v>6.9</v>
      </c>
    </row>
    <row r="7" spans="2:5" ht="24.75" customHeight="1">
      <c r="B7" s="71" t="s">
        <v>157</v>
      </c>
      <c r="C7" s="36" t="s">
        <v>49</v>
      </c>
      <c r="D7" s="249">
        <v>3623512</v>
      </c>
      <c r="E7" s="251">
        <v>7.2</v>
      </c>
    </row>
    <row r="8" spans="2:5" ht="24.75" customHeight="1">
      <c r="B8" s="71" t="s">
        <v>50</v>
      </c>
      <c r="C8" s="36" t="s">
        <v>49</v>
      </c>
      <c r="D8" s="252">
        <v>176577.3</v>
      </c>
      <c r="E8" s="253">
        <v>-10.7</v>
      </c>
    </row>
    <row r="9" spans="2:5" ht="24.75" customHeight="1">
      <c r="B9" s="71" t="s">
        <v>51</v>
      </c>
      <c r="C9" s="36" t="s">
        <v>49</v>
      </c>
      <c r="D9" s="252">
        <v>31137.3</v>
      </c>
      <c r="E9" s="253">
        <v>26</v>
      </c>
    </row>
    <row r="10" spans="2:5" ht="24.75" customHeight="1">
      <c r="B10" s="71" t="s">
        <v>52</v>
      </c>
      <c r="C10" s="36" t="s">
        <v>49</v>
      </c>
      <c r="D10" s="254">
        <v>291348.5</v>
      </c>
      <c r="E10" s="255">
        <v>-5.86</v>
      </c>
    </row>
    <row r="11" spans="2:5" ht="24.75" customHeight="1">
      <c r="B11" s="71" t="s">
        <v>213</v>
      </c>
      <c r="C11" s="36" t="s">
        <v>49</v>
      </c>
      <c r="D11" s="249">
        <v>150857</v>
      </c>
      <c r="E11" s="251">
        <v>38.9</v>
      </c>
    </row>
    <row r="12" spans="2:5" ht="24.75" customHeight="1">
      <c r="B12" s="71" t="s">
        <v>53</v>
      </c>
      <c r="C12" s="75" t="s">
        <v>47</v>
      </c>
      <c r="D12" s="76">
        <v>11.33</v>
      </c>
      <c r="E12" s="74">
        <v>-0.28</v>
      </c>
    </row>
    <row r="13" spans="2:5" ht="24.75" customHeight="1">
      <c r="B13" s="71" t="s">
        <v>54</v>
      </c>
      <c r="C13" s="75" t="s">
        <v>47</v>
      </c>
      <c r="D13" s="76">
        <v>66.31</v>
      </c>
      <c r="E13" s="74">
        <v>-0.96</v>
      </c>
    </row>
    <row r="14" spans="2:5" ht="24.75" customHeight="1" thickBot="1">
      <c r="B14" s="183" t="s">
        <v>55</v>
      </c>
      <c r="C14" s="182" t="s">
        <v>160</v>
      </c>
      <c r="D14" s="184">
        <v>4.65</v>
      </c>
      <c r="E14" s="185" t="s">
        <v>229</v>
      </c>
    </row>
    <row r="15" spans="2:5" ht="21" customHeight="1">
      <c r="B15" s="269" t="s">
        <v>205</v>
      </c>
      <c r="C15" s="269"/>
      <c r="D15" s="269"/>
      <c r="E15" s="269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1"/>
  <sheetViews>
    <sheetView workbookViewId="0" topLeftCell="A1">
      <selection activeCell="C24" sqref="C24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70" t="s">
        <v>128</v>
      </c>
      <c r="C2" s="264"/>
      <c r="D2" s="264"/>
    </row>
    <row r="3" spans="2:4" ht="19.5" customHeight="1">
      <c r="B3" s="9"/>
      <c r="C3" s="271" t="s">
        <v>15</v>
      </c>
      <c r="D3" s="271"/>
    </row>
    <row r="4" spans="2:4" ht="24.75" customHeight="1">
      <c r="B4" s="45" t="s">
        <v>57</v>
      </c>
      <c r="C4" s="61" t="s">
        <v>219</v>
      </c>
      <c r="D4" s="63" t="s">
        <v>3</v>
      </c>
    </row>
    <row r="5" spans="2:4" ht="24.75" customHeight="1">
      <c r="B5" s="77" t="s">
        <v>58</v>
      </c>
      <c r="C5" s="222">
        <v>4307308</v>
      </c>
      <c r="D5" s="223">
        <v>5.5</v>
      </c>
    </row>
    <row r="6" spans="2:5" s="32" customFormat="1" ht="24.75" customHeight="1">
      <c r="B6" s="169" t="s">
        <v>59</v>
      </c>
      <c r="C6" s="224"/>
      <c r="D6" s="225"/>
      <c r="E6" s="31"/>
    </row>
    <row r="7" spans="2:4" ht="24.75" customHeight="1">
      <c r="B7" s="168" t="s">
        <v>164</v>
      </c>
      <c r="C7" s="145">
        <v>3113772</v>
      </c>
      <c r="D7" s="132">
        <v>9.6</v>
      </c>
    </row>
    <row r="8" spans="2:4" ht="24.75" customHeight="1">
      <c r="B8" s="168" t="s">
        <v>165</v>
      </c>
      <c r="C8" s="145">
        <v>276975</v>
      </c>
      <c r="D8" s="132">
        <v>46.5</v>
      </c>
    </row>
    <row r="9" spans="2:4" ht="24.75" customHeight="1">
      <c r="B9" s="168" t="s">
        <v>166</v>
      </c>
      <c r="C9" s="145">
        <v>455755</v>
      </c>
      <c r="D9" s="132">
        <v>-17.2</v>
      </c>
    </row>
    <row r="10" spans="2:4" ht="24.75" customHeight="1">
      <c r="B10" s="168" t="s">
        <v>167</v>
      </c>
      <c r="C10" s="145">
        <v>460806</v>
      </c>
      <c r="D10" s="132">
        <v>-8.3</v>
      </c>
    </row>
    <row r="11" spans="2:4" ht="24.75" customHeight="1">
      <c r="B11" s="169" t="s">
        <v>60</v>
      </c>
      <c r="C11" s="224"/>
      <c r="D11" s="225"/>
    </row>
    <row r="12" spans="2:4" ht="24.75" customHeight="1">
      <c r="B12" s="170" t="s">
        <v>61</v>
      </c>
      <c r="C12" s="145">
        <v>275464</v>
      </c>
      <c r="D12" s="132">
        <v>4.1</v>
      </c>
    </row>
    <row r="13" spans="2:4" ht="24.75" customHeight="1">
      <c r="B13" s="170" t="s">
        <v>62</v>
      </c>
      <c r="C13" s="145">
        <v>1431731</v>
      </c>
      <c r="D13" s="132">
        <v>-1.1</v>
      </c>
    </row>
    <row r="14" spans="2:4" ht="24.75" customHeight="1">
      <c r="B14" s="170" t="s">
        <v>158</v>
      </c>
      <c r="C14" s="145">
        <v>1414451</v>
      </c>
      <c r="D14" s="132">
        <v>-0.6</v>
      </c>
    </row>
    <row r="15" spans="2:4" ht="24.75" customHeight="1">
      <c r="B15" s="170" t="s">
        <v>63</v>
      </c>
      <c r="C15" s="145">
        <v>2600113</v>
      </c>
      <c r="D15" s="132">
        <v>9.7</v>
      </c>
    </row>
    <row r="16" spans="2:4" ht="24.75" customHeight="1">
      <c r="B16" s="171" t="s">
        <v>168</v>
      </c>
      <c r="C16" s="226"/>
      <c r="D16" s="226"/>
    </row>
    <row r="17" spans="2:4" ht="24.75" customHeight="1">
      <c r="B17" s="170" t="s">
        <v>169</v>
      </c>
      <c r="C17" s="145">
        <v>633236</v>
      </c>
      <c r="D17" s="133">
        <v>45.8</v>
      </c>
    </row>
    <row r="18" spans="2:4" ht="24.75" customHeight="1">
      <c r="B18" s="167" t="s">
        <v>64</v>
      </c>
      <c r="C18" s="227">
        <v>661.3</v>
      </c>
      <c r="D18" s="132">
        <v>29.1</v>
      </c>
    </row>
    <row r="19" spans="2:4" ht="24.75" customHeight="1">
      <c r="B19" s="167" t="s">
        <v>65</v>
      </c>
      <c r="C19" s="227">
        <v>53.6</v>
      </c>
      <c r="D19" s="132">
        <v>91.1</v>
      </c>
    </row>
    <row r="20" spans="2:4" ht="24.75" customHeight="1" thickBot="1">
      <c r="B20" s="172" t="s">
        <v>66</v>
      </c>
      <c r="C20" s="228">
        <v>59</v>
      </c>
      <c r="D20" s="229">
        <v>-8.2</v>
      </c>
    </row>
    <row r="21" ht="19.5" customHeight="1">
      <c r="B21" s="8" t="s">
        <v>184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E4" sqref="E4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72" t="s">
        <v>129</v>
      </c>
      <c r="C1" s="272"/>
      <c r="D1" s="272"/>
      <c r="E1" s="14"/>
      <c r="F1" s="15"/>
    </row>
    <row r="2" spans="2:6" ht="24.75" customHeight="1" thickBot="1">
      <c r="B2" s="22"/>
      <c r="C2" s="271" t="s">
        <v>15</v>
      </c>
      <c r="D2" s="273"/>
      <c r="E2" s="14"/>
      <c r="F2" s="15"/>
    </row>
    <row r="3" spans="2:6" ht="24.75" customHeight="1">
      <c r="B3" s="186" t="s">
        <v>67</v>
      </c>
      <c r="C3" s="61" t="s">
        <v>221</v>
      </c>
      <c r="D3" s="187" t="s">
        <v>68</v>
      </c>
      <c r="E3" s="14"/>
      <c r="F3" s="15"/>
    </row>
    <row r="4" spans="2:6" ht="24.75" customHeight="1">
      <c r="B4" s="78" t="s">
        <v>69</v>
      </c>
      <c r="C4" s="177">
        <v>1750767.8</v>
      </c>
      <c r="D4" s="173">
        <v>12.7</v>
      </c>
      <c r="E4" s="245"/>
      <c r="F4" s="15"/>
    </row>
    <row r="5" spans="2:6" ht="24.75" customHeight="1">
      <c r="B5" s="78" t="s">
        <v>170</v>
      </c>
      <c r="C5" s="178">
        <v>524616.3</v>
      </c>
      <c r="D5" s="174">
        <v>12.2</v>
      </c>
      <c r="E5" s="14"/>
      <c r="F5" s="15"/>
    </row>
    <row r="6" spans="2:6" ht="24.75" customHeight="1">
      <c r="B6" s="194" t="s">
        <v>70</v>
      </c>
      <c r="C6" s="195"/>
      <c r="D6" s="196"/>
      <c r="E6" s="14"/>
      <c r="F6" s="15"/>
    </row>
    <row r="7" spans="2:6" ht="24.75" customHeight="1">
      <c r="B7" s="78" t="s">
        <v>71</v>
      </c>
      <c r="C7" s="178">
        <v>1218708.6</v>
      </c>
      <c r="D7" s="175">
        <v>12.5</v>
      </c>
      <c r="E7" s="16"/>
      <c r="F7" s="15"/>
    </row>
    <row r="8" spans="2:6" ht="24.75" customHeight="1">
      <c r="B8" s="78" t="s">
        <v>72</v>
      </c>
      <c r="C8" s="178">
        <v>532059.2</v>
      </c>
      <c r="D8" s="174">
        <v>13</v>
      </c>
      <c r="E8" s="16"/>
      <c r="F8" s="15"/>
    </row>
    <row r="9" spans="2:6" ht="24.75" customHeight="1">
      <c r="B9" s="194" t="s">
        <v>135</v>
      </c>
      <c r="C9" s="195"/>
      <c r="D9" s="196"/>
      <c r="E9" s="16"/>
      <c r="F9" s="15"/>
    </row>
    <row r="10" spans="2:6" ht="24.75" customHeight="1">
      <c r="B10" s="78" t="s">
        <v>73</v>
      </c>
      <c r="C10" s="179">
        <v>274714.3</v>
      </c>
      <c r="D10" s="176">
        <v>12.8</v>
      </c>
      <c r="E10" s="16"/>
      <c r="F10" s="15"/>
    </row>
    <row r="11" spans="2:4" ht="24.75" customHeight="1">
      <c r="B11" s="78" t="s">
        <v>74</v>
      </c>
      <c r="C11" s="179">
        <v>1220869</v>
      </c>
      <c r="D11" s="176">
        <v>12.8</v>
      </c>
    </row>
    <row r="12" spans="2:4" ht="24.75" customHeight="1">
      <c r="B12" s="78" t="s">
        <v>75</v>
      </c>
      <c r="C12" s="179">
        <v>15130.8</v>
      </c>
      <c r="D12" s="176">
        <v>2.9</v>
      </c>
    </row>
    <row r="13" spans="2:4" ht="24.75" customHeight="1">
      <c r="B13" s="78" t="s">
        <v>76</v>
      </c>
      <c r="C13" s="179">
        <v>240053.7</v>
      </c>
      <c r="D13" s="176">
        <v>12.5</v>
      </c>
    </row>
    <row r="14" spans="2:4" ht="24.75" customHeight="1">
      <c r="B14" s="71" t="s">
        <v>171</v>
      </c>
      <c r="C14" s="180">
        <v>35640</v>
      </c>
      <c r="D14" s="59">
        <v>35.7</v>
      </c>
    </row>
    <row r="15" spans="2:4" ht="24.75" customHeight="1" thickBot="1">
      <c r="B15" s="183" t="s">
        <v>77</v>
      </c>
      <c r="C15" s="188">
        <v>35211</v>
      </c>
      <c r="D15" s="189">
        <v>58.6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18"/>
  <sheetViews>
    <sheetView workbookViewId="0" topLeftCell="A1">
      <selection activeCell="D16" sqref="D16:E16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74" t="s">
        <v>142</v>
      </c>
      <c r="D1" s="274"/>
      <c r="E1" s="274"/>
      <c r="F1" s="274"/>
      <c r="G1" s="274"/>
    </row>
    <row r="2" spans="3:7" ht="29.25" customHeight="1">
      <c r="C2" s="21"/>
      <c r="D2" s="7"/>
      <c r="E2" s="7" t="s">
        <v>15</v>
      </c>
      <c r="F2" s="21"/>
      <c r="G2" s="21"/>
    </row>
    <row r="3" spans="3:5" ht="24.75" customHeight="1">
      <c r="C3" s="45" t="s">
        <v>57</v>
      </c>
      <c r="D3" s="61" t="s">
        <v>221</v>
      </c>
      <c r="E3" s="63" t="s">
        <v>68</v>
      </c>
    </row>
    <row r="4" spans="3:5" ht="24.75" customHeight="1">
      <c r="C4" s="79" t="s">
        <v>172</v>
      </c>
      <c r="D4" s="152">
        <v>242795</v>
      </c>
      <c r="E4" s="136">
        <v>11.410138164264508</v>
      </c>
    </row>
    <row r="5" spans="3:10" ht="24.75" customHeight="1">
      <c r="C5" s="79" t="s">
        <v>173</v>
      </c>
      <c r="D5" s="152">
        <v>155279</v>
      </c>
      <c r="E5" s="136">
        <v>0.7</v>
      </c>
      <c r="J5" s="7"/>
    </row>
    <row r="6" spans="3:10" ht="24.75" customHeight="1">
      <c r="C6" s="79" t="s">
        <v>174</v>
      </c>
      <c r="D6" s="230">
        <v>1364068</v>
      </c>
      <c r="E6" s="231">
        <v>14.515934047483125</v>
      </c>
      <c r="F6" s="23"/>
      <c r="J6" s="7"/>
    </row>
    <row r="7" spans="3:10" ht="24.75" customHeight="1">
      <c r="C7" s="79" t="s">
        <v>175</v>
      </c>
      <c r="D7" s="232">
        <v>9979006</v>
      </c>
      <c r="E7" s="136">
        <v>10.7</v>
      </c>
      <c r="J7" s="7"/>
    </row>
    <row r="8" spans="3:10" ht="24.75" customHeight="1">
      <c r="C8" s="79" t="s">
        <v>176</v>
      </c>
      <c r="D8" s="230">
        <v>6226492</v>
      </c>
      <c r="E8" s="136">
        <v>15.2</v>
      </c>
      <c r="J8" s="7"/>
    </row>
    <row r="9" spans="3:10" ht="24.75" customHeight="1">
      <c r="C9" s="79" t="s">
        <v>177</v>
      </c>
      <c r="D9" s="230">
        <v>4668373</v>
      </c>
      <c r="E9" s="136">
        <v>17.4</v>
      </c>
      <c r="J9" s="7"/>
    </row>
    <row r="10" spans="3:10" ht="24.75" customHeight="1">
      <c r="C10" s="79" t="s">
        <v>178</v>
      </c>
      <c r="D10" s="230">
        <v>1356674</v>
      </c>
      <c r="E10" s="136">
        <v>2.2</v>
      </c>
      <c r="J10" s="7"/>
    </row>
    <row r="11" spans="3:10" ht="24.75" customHeight="1">
      <c r="C11" s="79" t="s">
        <v>179</v>
      </c>
      <c r="D11" s="230">
        <v>3281635</v>
      </c>
      <c r="E11" s="136">
        <v>25.5</v>
      </c>
      <c r="J11" s="7"/>
    </row>
    <row r="12" spans="3:10" ht="24.75" customHeight="1" thickBot="1">
      <c r="C12" s="190" t="s">
        <v>180</v>
      </c>
      <c r="D12" s="233">
        <v>30063</v>
      </c>
      <c r="E12" s="234">
        <v>-17.3</v>
      </c>
      <c r="J12" s="7"/>
    </row>
    <row r="13" spans="3:10" ht="24.75" customHeight="1">
      <c r="C13" s="275" t="s">
        <v>78</v>
      </c>
      <c r="D13" s="276"/>
      <c r="E13" s="277"/>
      <c r="J13" s="7"/>
    </row>
    <row r="14" spans="3:10" ht="24.75" customHeight="1" thickBot="1">
      <c r="C14" s="278" t="s">
        <v>79</v>
      </c>
      <c r="D14" s="279"/>
      <c r="E14" s="280"/>
      <c r="J14" s="7"/>
    </row>
    <row r="15" spans="3:10" ht="24.75" customHeight="1">
      <c r="C15" s="45" t="s">
        <v>57</v>
      </c>
      <c r="D15" s="61" t="s">
        <v>221</v>
      </c>
      <c r="E15" s="63" t="s">
        <v>68</v>
      </c>
      <c r="J15" s="7"/>
    </row>
    <row r="16" spans="3:10" ht="24.75" customHeight="1">
      <c r="C16" s="71" t="s">
        <v>136</v>
      </c>
      <c r="D16" s="125">
        <v>15957</v>
      </c>
      <c r="E16" s="59">
        <v>10</v>
      </c>
      <c r="J16" s="7"/>
    </row>
    <row r="17" spans="3:10" ht="24.75" customHeight="1" thickBot="1">
      <c r="C17" s="183" t="s">
        <v>227</v>
      </c>
      <c r="D17" s="182">
        <v>5869</v>
      </c>
      <c r="E17" s="189">
        <v>12.1</v>
      </c>
      <c r="J17" s="7"/>
    </row>
    <row r="18" ht="21.75" customHeight="1">
      <c r="J18" s="7"/>
    </row>
  </sheetData>
  <mergeCells count="3">
    <mergeCell ref="C1:G1"/>
    <mergeCell ref="C13:E13"/>
    <mergeCell ref="C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97"/>
  <sheetViews>
    <sheetView tabSelected="1" workbookViewId="0" topLeftCell="A4">
      <selection activeCell="I14" sqref="I14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52" customWidth="1"/>
    <col min="4" max="4" width="12.7109375" style="51" customWidth="1"/>
    <col min="5" max="5" width="13.57421875" style="2" customWidth="1"/>
    <col min="6" max="248" width="7.57421875" style="6" customWidth="1"/>
    <col min="249" max="16384" width="9.140625" style="20" customWidth="1"/>
  </cols>
  <sheetData>
    <row r="1" spans="2:4" ht="25.5" customHeight="1">
      <c r="B1" s="281" t="s">
        <v>130</v>
      </c>
      <c r="C1" s="281"/>
      <c r="D1" s="281"/>
    </row>
    <row r="2" spans="2:4" ht="23.25" customHeight="1">
      <c r="B2" s="35"/>
      <c r="C2" s="49"/>
      <c r="D2" s="50" t="s">
        <v>80</v>
      </c>
    </row>
    <row r="3" spans="2:5" ht="24.75" customHeight="1">
      <c r="B3" s="80" t="s">
        <v>81</v>
      </c>
      <c r="C3" s="99" t="s">
        <v>223</v>
      </c>
      <c r="D3" s="100" t="s">
        <v>3</v>
      </c>
      <c r="E3" s="101" t="s">
        <v>151</v>
      </c>
    </row>
    <row r="4" spans="2:5" ht="24.75" customHeight="1">
      <c r="B4" s="81" t="s">
        <v>0</v>
      </c>
      <c r="C4" s="118">
        <v>4305418</v>
      </c>
      <c r="D4" s="59">
        <v>9.1</v>
      </c>
      <c r="E4" s="137">
        <v>100</v>
      </c>
    </row>
    <row r="5" spans="2:9" ht="24.75" customHeight="1">
      <c r="B5" s="81" t="s">
        <v>82</v>
      </c>
      <c r="C5" s="118">
        <v>1453447</v>
      </c>
      <c r="D5" s="126">
        <v>9.8</v>
      </c>
      <c r="E5" s="137">
        <v>36</v>
      </c>
      <c r="I5" s="237"/>
    </row>
    <row r="6" spans="2:9" ht="24.75" customHeight="1">
      <c r="B6" s="81" t="s">
        <v>149</v>
      </c>
      <c r="C6" s="36">
        <v>286698</v>
      </c>
      <c r="D6" s="126">
        <v>7.5</v>
      </c>
      <c r="E6" s="137">
        <v>5.4</v>
      </c>
      <c r="I6" s="237"/>
    </row>
    <row r="7" spans="2:9" ht="24.75" customHeight="1">
      <c r="B7" s="81" t="s">
        <v>83</v>
      </c>
      <c r="C7" s="36">
        <v>243972</v>
      </c>
      <c r="D7" s="126">
        <v>7.8</v>
      </c>
      <c r="E7" s="137">
        <v>4.8</v>
      </c>
      <c r="I7" s="237"/>
    </row>
    <row r="8" spans="2:9" ht="24.75" customHeight="1">
      <c r="B8" s="81" t="s">
        <v>84</v>
      </c>
      <c r="C8" s="36">
        <v>659014</v>
      </c>
      <c r="D8" s="126">
        <v>9.7</v>
      </c>
      <c r="E8" s="137">
        <v>16.2</v>
      </c>
      <c r="I8" s="237"/>
    </row>
    <row r="9" spans="2:9" ht="24.75" customHeight="1">
      <c r="B9" s="81" t="s">
        <v>85</v>
      </c>
      <c r="C9" s="36">
        <v>204308</v>
      </c>
      <c r="D9" s="126">
        <v>7.4</v>
      </c>
      <c r="E9" s="137">
        <v>3.9</v>
      </c>
      <c r="I9" s="237"/>
    </row>
    <row r="10" spans="2:9" ht="24.75" customHeight="1">
      <c r="B10" s="81" t="s">
        <v>86</v>
      </c>
      <c r="C10" s="36">
        <v>629754</v>
      </c>
      <c r="D10" s="126">
        <v>7.2</v>
      </c>
      <c r="E10" s="137">
        <v>11.7</v>
      </c>
      <c r="I10" s="237"/>
    </row>
    <row r="11" spans="2:9" ht="24.75" customHeight="1">
      <c r="B11" s="81" t="s">
        <v>87</v>
      </c>
      <c r="C11" s="36">
        <v>828225</v>
      </c>
      <c r="D11" s="126">
        <v>10.6</v>
      </c>
      <c r="E11" s="137">
        <v>22</v>
      </c>
      <c r="I11" s="237"/>
    </row>
    <row r="12" spans="2:9" ht="24.75" customHeight="1">
      <c r="B12" s="81" t="s">
        <v>88</v>
      </c>
      <c r="C12" s="107" t="s">
        <v>199</v>
      </c>
      <c r="D12" s="127">
        <v>9.8</v>
      </c>
      <c r="E12" s="137">
        <v>100</v>
      </c>
      <c r="I12" s="236"/>
    </row>
    <row r="13" spans="2:5" ht="24.75" customHeight="1">
      <c r="B13" s="81" t="s">
        <v>82</v>
      </c>
      <c r="C13" s="107" t="s">
        <v>199</v>
      </c>
      <c r="D13" s="128">
        <v>10.7</v>
      </c>
      <c r="E13" s="140">
        <v>12.5</v>
      </c>
    </row>
    <row r="14" spans="2:5" ht="24.75" customHeight="1">
      <c r="B14" s="81" t="s">
        <v>149</v>
      </c>
      <c r="C14" s="107" t="s">
        <v>199</v>
      </c>
      <c r="D14" s="128">
        <v>10.4</v>
      </c>
      <c r="E14" s="140">
        <v>8.4</v>
      </c>
    </row>
    <row r="15" spans="2:5" ht="24.75" customHeight="1">
      <c r="B15" s="81" t="s">
        <v>83</v>
      </c>
      <c r="C15" s="107" t="s">
        <v>199</v>
      </c>
      <c r="D15" s="128">
        <v>7.3</v>
      </c>
      <c r="E15" s="140">
        <v>5.9</v>
      </c>
    </row>
    <row r="16" spans="2:5" ht="24.75" customHeight="1">
      <c r="B16" s="81" t="s">
        <v>84</v>
      </c>
      <c r="C16" s="107" t="s">
        <v>199</v>
      </c>
      <c r="D16" s="128">
        <v>16.5</v>
      </c>
      <c r="E16" s="140">
        <v>30.4</v>
      </c>
    </row>
    <row r="17" spans="2:5" ht="24.75" customHeight="1">
      <c r="B17" s="81" t="s">
        <v>85</v>
      </c>
      <c r="C17" s="107" t="s">
        <v>199</v>
      </c>
      <c r="D17" s="128">
        <v>9.1</v>
      </c>
      <c r="E17" s="140">
        <v>4.7</v>
      </c>
    </row>
    <row r="18" spans="2:5" ht="24.75" customHeight="1">
      <c r="B18" s="81" t="s">
        <v>86</v>
      </c>
      <c r="C18" s="107" t="s">
        <v>199</v>
      </c>
      <c r="D18" s="128">
        <v>2.8</v>
      </c>
      <c r="E18" s="140">
        <v>2.9</v>
      </c>
    </row>
    <row r="19" spans="2:5" ht="24.75" customHeight="1">
      <c r="B19" s="81" t="s">
        <v>87</v>
      </c>
      <c r="C19" s="107" t="s">
        <v>199</v>
      </c>
      <c r="D19" s="128">
        <v>25.3545785576812</v>
      </c>
      <c r="E19" s="140">
        <v>23.5</v>
      </c>
    </row>
    <row r="20" spans="2:5" ht="24.75" customHeight="1">
      <c r="B20" s="81" t="s">
        <v>89</v>
      </c>
      <c r="C20" s="107" t="s">
        <v>199</v>
      </c>
      <c r="D20" s="128">
        <v>5</v>
      </c>
      <c r="E20" s="140">
        <v>12.5</v>
      </c>
    </row>
    <row r="21" spans="2:5" ht="24.75" customHeight="1">
      <c r="B21" s="81" t="s">
        <v>90</v>
      </c>
      <c r="C21" s="145">
        <v>4307308</v>
      </c>
      <c r="D21" s="129">
        <v>5.5</v>
      </c>
      <c r="E21" s="141">
        <v>100</v>
      </c>
    </row>
    <row r="22" spans="2:5" ht="24.75" customHeight="1">
      <c r="B22" s="71" t="s">
        <v>181</v>
      </c>
      <c r="C22" s="145">
        <v>607992</v>
      </c>
      <c r="D22" s="129">
        <v>4.64</v>
      </c>
      <c r="E22" s="141">
        <v>12</v>
      </c>
    </row>
    <row r="23" spans="2:5" ht="24.75" customHeight="1">
      <c r="B23" s="71" t="s">
        <v>150</v>
      </c>
      <c r="C23" s="145">
        <v>242876</v>
      </c>
      <c r="D23" s="129">
        <v>4.14</v>
      </c>
      <c r="E23" s="141">
        <v>4.3</v>
      </c>
    </row>
    <row r="24" spans="2:5" ht="24.75" customHeight="1">
      <c r="B24" s="71" t="s">
        <v>145</v>
      </c>
      <c r="C24" s="145">
        <v>274568</v>
      </c>
      <c r="D24" s="129">
        <v>4.49</v>
      </c>
      <c r="E24" s="141">
        <v>5.3</v>
      </c>
    </row>
    <row r="25" spans="2:5" ht="24.75" customHeight="1">
      <c r="B25" s="71" t="s">
        <v>146</v>
      </c>
      <c r="C25" s="145">
        <v>455487</v>
      </c>
      <c r="D25" s="129">
        <v>7.65</v>
      </c>
      <c r="E25" s="141">
        <v>14.4</v>
      </c>
    </row>
    <row r="26" spans="2:5" ht="24.75" customHeight="1">
      <c r="B26" s="71" t="s">
        <v>147</v>
      </c>
      <c r="C26" s="145">
        <v>280706</v>
      </c>
      <c r="D26" s="129">
        <v>3.26</v>
      </c>
      <c r="E26" s="141">
        <v>4</v>
      </c>
    </row>
    <row r="27" spans="2:5" ht="24.75" customHeight="1">
      <c r="B27" s="71" t="s">
        <v>148</v>
      </c>
      <c r="C27" s="145">
        <v>467903</v>
      </c>
      <c r="D27" s="129">
        <v>3.55</v>
      </c>
      <c r="E27" s="141">
        <v>7.2</v>
      </c>
    </row>
    <row r="28" spans="2:5" ht="24.75" customHeight="1">
      <c r="B28" s="71" t="s">
        <v>182</v>
      </c>
      <c r="C28" s="145">
        <v>611542</v>
      </c>
      <c r="D28" s="129">
        <v>10.48</v>
      </c>
      <c r="E28" s="141">
        <v>25.9</v>
      </c>
    </row>
    <row r="29" spans="2:5" ht="24.75" customHeight="1">
      <c r="B29" s="71" t="s">
        <v>153</v>
      </c>
      <c r="C29" s="145">
        <v>445922</v>
      </c>
      <c r="D29" s="129">
        <v>0.62</v>
      </c>
      <c r="E29" s="141">
        <v>1.2</v>
      </c>
    </row>
    <row r="30" spans="2:5" ht="24.75" customHeight="1">
      <c r="B30" s="81" t="s">
        <v>69</v>
      </c>
      <c r="C30" s="146">
        <v>1750767.8</v>
      </c>
      <c r="D30" s="130">
        <v>12.7</v>
      </c>
      <c r="E30" s="137">
        <v>100</v>
      </c>
    </row>
    <row r="31" spans="2:5" ht="24.75" customHeight="1">
      <c r="B31" s="81" t="s">
        <v>82</v>
      </c>
      <c r="C31" s="147">
        <v>751364</v>
      </c>
      <c r="D31" s="126">
        <v>12.39541146260752</v>
      </c>
      <c r="E31" s="142">
        <v>42.1</v>
      </c>
    </row>
    <row r="32" spans="2:5" ht="24.75" customHeight="1">
      <c r="B32" s="81" t="s">
        <v>149</v>
      </c>
      <c r="C32" s="147">
        <v>88778.1</v>
      </c>
      <c r="D32" s="126">
        <v>12.939896827870466</v>
      </c>
      <c r="E32" s="142">
        <v>5.2</v>
      </c>
    </row>
    <row r="33" spans="2:5" ht="24.75" customHeight="1">
      <c r="B33" s="81" t="s">
        <v>83</v>
      </c>
      <c r="C33" s="147">
        <v>74257.7</v>
      </c>
      <c r="D33" s="126">
        <v>13.337830763336989</v>
      </c>
      <c r="E33" s="142">
        <v>4.5</v>
      </c>
    </row>
    <row r="34" spans="2:5" ht="24.75" customHeight="1">
      <c r="B34" s="81" t="s">
        <v>84</v>
      </c>
      <c r="C34" s="147">
        <v>221581.1</v>
      </c>
      <c r="D34" s="126">
        <v>12.816681185755584</v>
      </c>
      <c r="E34" s="142">
        <v>12.8</v>
      </c>
    </row>
    <row r="35" spans="2:5" ht="24.75" customHeight="1">
      <c r="B35" s="81" t="s">
        <v>85</v>
      </c>
      <c r="C35" s="147">
        <v>98871.2</v>
      </c>
      <c r="D35" s="126">
        <v>13.128437606196064</v>
      </c>
      <c r="E35" s="142">
        <v>5.8</v>
      </c>
    </row>
    <row r="36" spans="2:5" ht="24.75" customHeight="1">
      <c r="B36" s="81" t="s">
        <v>86</v>
      </c>
      <c r="C36" s="147">
        <v>249841.4</v>
      </c>
      <c r="D36" s="126">
        <v>12.96570851628438</v>
      </c>
      <c r="E36" s="142">
        <v>14.6</v>
      </c>
    </row>
    <row r="37" spans="2:5" ht="24.75" customHeight="1">
      <c r="B37" s="81" t="s">
        <v>87</v>
      </c>
      <c r="C37" s="147">
        <v>265874.3</v>
      </c>
      <c r="D37" s="126">
        <v>12.495626040071617</v>
      </c>
      <c r="E37" s="142">
        <v>15</v>
      </c>
    </row>
    <row r="38" spans="2:5" ht="24.75" customHeight="1">
      <c r="B38" s="81" t="s">
        <v>228</v>
      </c>
      <c r="C38" s="72">
        <v>176577.3</v>
      </c>
      <c r="D38" s="73">
        <v>-10.7</v>
      </c>
      <c r="E38" s="82"/>
    </row>
    <row r="39" spans="2:5" ht="24.75" customHeight="1">
      <c r="B39" s="81" t="s">
        <v>82</v>
      </c>
      <c r="C39" s="72">
        <v>20570.9</v>
      </c>
      <c r="D39" s="73">
        <v>-17.6</v>
      </c>
      <c r="E39" s="82"/>
    </row>
    <row r="40" spans="2:5" ht="24.75" customHeight="1">
      <c r="B40" s="81" t="s">
        <v>149</v>
      </c>
      <c r="C40" s="72">
        <v>11996.1</v>
      </c>
      <c r="D40" s="73">
        <v>-15.9</v>
      </c>
      <c r="E40" s="82"/>
    </row>
    <row r="41" spans="2:5" ht="24.75" customHeight="1">
      <c r="B41" s="81" t="s">
        <v>83</v>
      </c>
      <c r="C41" s="72">
        <v>41719</v>
      </c>
      <c r="D41" s="73">
        <v>25.7</v>
      </c>
      <c r="E41" s="82"/>
    </row>
    <row r="42" spans="2:5" ht="24.75" customHeight="1">
      <c r="B42" s="81" t="s">
        <v>84</v>
      </c>
      <c r="C42" s="72">
        <v>22144.3</v>
      </c>
      <c r="D42" s="73">
        <v>14.2</v>
      </c>
      <c r="E42" s="82"/>
    </row>
    <row r="43" spans="2:5" ht="24.75" customHeight="1">
      <c r="B43" s="81" t="s">
        <v>85</v>
      </c>
      <c r="C43" s="72">
        <v>14399.54</v>
      </c>
      <c r="D43" s="73">
        <v>-5.17834941840863</v>
      </c>
      <c r="E43" s="82"/>
    </row>
    <row r="44" spans="2:5" ht="24.75" customHeight="1">
      <c r="B44" s="81" t="s">
        <v>86</v>
      </c>
      <c r="C44" s="72">
        <v>17955.8</v>
      </c>
      <c r="D44" s="73">
        <v>6.8</v>
      </c>
      <c r="E44" s="82"/>
    </row>
    <row r="45" spans="2:5" ht="24.75" customHeight="1">
      <c r="B45" s="81" t="s">
        <v>87</v>
      </c>
      <c r="C45" s="72">
        <v>9976.72</v>
      </c>
      <c r="D45" s="73">
        <v>-22.731824585399</v>
      </c>
      <c r="E45" s="82"/>
    </row>
    <row r="46" spans="2:5" ht="24.75" customHeight="1">
      <c r="B46" s="81" t="s">
        <v>89</v>
      </c>
      <c r="C46" s="72">
        <v>31990.26</v>
      </c>
      <c r="D46" s="73">
        <v>-31.0303239888339</v>
      </c>
      <c r="E46" s="82"/>
    </row>
    <row r="47" spans="2:5" ht="24.75" customHeight="1">
      <c r="B47" s="62" t="s">
        <v>91</v>
      </c>
      <c r="C47" s="148">
        <v>633236</v>
      </c>
      <c r="D47" s="131">
        <v>45.8</v>
      </c>
      <c r="E47" s="83"/>
    </row>
    <row r="48" spans="2:5" ht="24.75" customHeight="1">
      <c r="B48" s="81" t="s">
        <v>186</v>
      </c>
      <c r="C48" s="145">
        <v>504405</v>
      </c>
      <c r="D48" s="132">
        <v>45.4</v>
      </c>
      <c r="E48" s="83"/>
    </row>
    <row r="49" spans="2:5" ht="24.75" customHeight="1">
      <c r="B49" s="81" t="s">
        <v>225</v>
      </c>
      <c r="C49" s="145">
        <v>5960</v>
      </c>
      <c r="D49" s="132">
        <v>-29.9</v>
      </c>
      <c r="E49" s="83"/>
    </row>
    <row r="50" spans="2:5" ht="24.75" customHeight="1">
      <c r="B50" s="81" t="s">
        <v>84</v>
      </c>
      <c r="C50" s="145">
        <v>6639</v>
      </c>
      <c r="D50" s="133">
        <v>-47.4</v>
      </c>
      <c r="E50" s="83"/>
    </row>
    <row r="51" spans="2:5" ht="24.75" customHeight="1">
      <c r="B51" s="81" t="s">
        <v>183</v>
      </c>
      <c r="C51" s="145">
        <v>29890</v>
      </c>
      <c r="D51" s="107" t="s">
        <v>199</v>
      </c>
      <c r="E51" s="83"/>
    </row>
    <row r="52" spans="2:5" ht="24.75" customHeight="1">
      <c r="B52" s="81" t="s">
        <v>86</v>
      </c>
      <c r="C52" s="145">
        <v>61386</v>
      </c>
      <c r="D52" s="133">
        <v>48.7</v>
      </c>
      <c r="E52" s="83"/>
    </row>
    <row r="53" spans="2:5" ht="24.75" customHeight="1">
      <c r="B53" s="81" t="s">
        <v>87</v>
      </c>
      <c r="C53" s="149">
        <v>24956</v>
      </c>
      <c r="D53" s="132">
        <v>-1.1</v>
      </c>
      <c r="E53" s="83"/>
    </row>
    <row r="54" spans="2:5" ht="24.75" customHeight="1">
      <c r="B54" s="81" t="s">
        <v>92</v>
      </c>
      <c r="C54" s="150">
        <v>759088</v>
      </c>
      <c r="D54" s="134">
        <v>15.3</v>
      </c>
      <c r="E54" s="83"/>
    </row>
    <row r="55" spans="2:5" ht="24.75" customHeight="1">
      <c r="B55" s="81" t="s">
        <v>82</v>
      </c>
      <c r="C55" s="151">
        <v>466163</v>
      </c>
      <c r="D55" s="135">
        <v>8.5</v>
      </c>
      <c r="E55" s="83"/>
    </row>
    <row r="56" spans="2:5" ht="24.75" customHeight="1">
      <c r="B56" s="81" t="s">
        <v>149</v>
      </c>
      <c r="C56" s="151">
        <v>40102</v>
      </c>
      <c r="D56" s="135">
        <v>1.4</v>
      </c>
      <c r="E56" s="83"/>
    </row>
    <row r="57" spans="2:5" ht="24.75" customHeight="1">
      <c r="B57" s="81" t="s">
        <v>83</v>
      </c>
      <c r="C57" s="151">
        <v>44997</v>
      </c>
      <c r="D57" s="135">
        <v>17.7</v>
      </c>
      <c r="E57" s="83"/>
    </row>
    <row r="58" spans="2:6" ht="24.75" customHeight="1">
      <c r="B58" s="81" t="s">
        <v>84</v>
      </c>
      <c r="C58" s="151">
        <v>74282</v>
      </c>
      <c r="D58" s="135">
        <v>36.2</v>
      </c>
      <c r="E58" s="83"/>
      <c r="F58" s="6" t="s">
        <v>93</v>
      </c>
    </row>
    <row r="59" spans="2:5" ht="24.75" customHeight="1">
      <c r="B59" s="81" t="s">
        <v>85</v>
      </c>
      <c r="C59" s="151">
        <v>2965</v>
      </c>
      <c r="D59" s="135">
        <v>11.9</v>
      </c>
      <c r="E59" s="83"/>
    </row>
    <row r="60" spans="2:5" ht="24.75" customHeight="1">
      <c r="B60" s="81" t="s">
        <v>86</v>
      </c>
      <c r="C60" s="151">
        <v>28120</v>
      </c>
      <c r="D60" s="135">
        <v>152.2</v>
      </c>
      <c r="E60" s="83"/>
    </row>
    <row r="61" spans="2:5" ht="24.75" customHeight="1">
      <c r="B61" s="81" t="s">
        <v>87</v>
      </c>
      <c r="C61" s="151">
        <v>102459</v>
      </c>
      <c r="D61" s="135">
        <v>24</v>
      </c>
      <c r="E61" s="83"/>
    </row>
    <row r="62" spans="2:6" ht="24.75" customHeight="1">
      <c r="B62" s="81" t="s">
        <v>94</v>
      </c>
      <c r="C62" s="143">
        <v>15957</v>
      </c>
      <c r="D62" s="144">
        <v>10</v>
      </c>
      <c r="E62" s="83"/>
      <c r="F62" s="2"/>
    </row>
    <row r="63" spans="2:6" ht="24.75" customHeight="1">
      <c r="B63" s="81" t="s">
        <v>82</v>
      </c>
      <c r="C63" s="143">
        <v>15808</v>
      </c>
      <c r="D63" s="144">
        <v>10.6</v>
      </c>
      <c r="E63" s="83"/>
      <c r="F63" s="2"/>
    </row>
    <row r="64" spans="2:6" ht="24.75" customHeight="1">
      <c r="B64" s="81" t="s">
        <v>149</v>
      </c>
      <c r="C64" s="143">
        <v>16071</v>
      </c>
      <c r="D64" s="144">
        <v>10.4</v>
      </c>
      <c r="E64" s="83"/>
      <c r="F64" s="2"/>
    </row>
    <row r="65" spans="2:6" ht="24.75" customHeight="1">
      <c r="B65" s="81" t="s">
        <v>83</v>
      </c>
      <c r="C65" s="143">
        <v>16553</v>
      </c>
      <c r="D65" s="144">
        <v>11.1</v>
      </c>
      <c r="E65" s="83"/>
      <c r="F65" s="2"/>
    </row>
    <row r="66" spans="2:6" ht="24.75" customHeight="1">
      <c r="B66" s="81" t="s">
        <v>84</v>
      </c>
      <c r="C66" s="143">
        <v>18434</v>
      </c>
      <c r="D66" s="144">
        <v>10</v>
      </c>
      <c r="E66" s="83"/>
      <c r="F66" s="2"/>
    </row>
    <row r="67" spans="2:6" ht="24.75" customHeight="1">
      <c r="B67" s="81" t="s">
        <v>85</v>
      </c>
      <c r="C67" s="143">
        <v>14867</v>
      </c>
      <c r="D67" s="144">
        <v>11.3</v>
      </c>
      <c r="E67" s="83"/>
      <c r="F67" s="2"/>
    </row>
    <row r="68" spans="2:6" ht="24.75" customHeight="1">
      <c r="B68" s="81" t="s">
        <v>86</v>
      </c>
      <c r="C68" s="143">
        <v>16105</v>
      </c>
      <c r="D68" s="144">
        <v>10.8</v>
      </c>
      <c r="E68" s="83"/>
      <c r="F68" s="2"/>
    </row>
    <row r="69" spans="2:6" ht="24.75" customHeight="1">
      <c r="B69" s="81" t="s">
        <v>87</v>
      </c>
      <c r="C69" s="143">
        <v>16404</v>
      </c>
      <c r="D69" s="144">
        <v>9.8</v>
      </c>
      <c r="E69" s="83"/>
      <c r="F69" s="2"/>
    </row>
    <row r="70" spans="2:6" ht="24.75" customHeight="1">
      <c r="B70" s="84" t="s">
        <v>185</v>
      </c>
      <c r="C70" s="214">
        <v>5869.420285956965</v>
      </c>
      <c r="D70" s="137">
        <v>12.117205166168437</v>
      </c>
      <c r="E70" s="83"/>
      <c r="F70" s="2"/>
    </row>
    <row r="71" spans="2:5" ht="24.75" customHeight="1">
      <c r="B71" s="84" t="s">
        <v>82</v>
      </c>
      <c r="C71" s="235">
        <v>7999.97</v>
      </c>
      <c r="D71" s="142">
        <v>11.800035892054268</v>
      </c>
      <c r="E71" s="83"/>
    </row>
    <row r="72" spans="2:5" ht="24.75" customHeight="1">
      <c r="B72" s="84" t="s">
        <v>149</v>
      </c>
      <c r="C72" s="235">
        <v>6466.36</v>
      </c>
      <c r="D72" s="142">
        <v>12.160076875794058</v>
      </c>
      <c r="E72" s="83"/>
    </row>
    <row r="73" spans="2:5" ht="24.75" customHeight="1">
      <c r="B73" s="84" t="s">
        <v>83</v>
      </c>
      <c r="C73" s="235">
        <v>4832.52</v>
      </c>
      <c r="D73" s="142">
        <v>13.099644690868198</v>
      </c>
      <c r="E73" s="83"/>
    </row>
    <row r="74" spans="2:5" ht="24.75" customHeight="1">
      <c r="B74" s="84" t="s">
        <v>84</v>
      </c>
      <c r="C74" s="235">
        <v>5503.56</v>
      </c>
      <c r="D74" s="142">
        <v>12.72760169136195</v>
      </c>
      <c r="E74" s="83"/>
    </row>
    <row r="75" spans="2:5" ht="24.75" customHeight="1">
      <c r="B75" s="84" t="s">
        <v>85</v>
      </c>
      <c r="C75" s="235">
        <v>4718.33</v>
      </c>
      <c r="D75" s="142">
        <v>11.494246798005047</v>
      </c>
      <c r="E75" s="83"/>
    </row>
    <row r="76" spans="2:5" ht="24.75" customHeight="1">
      <c r="B76" s="84" t="s">
        <v>86</v>
      </c>
      <c r="C76" s="235">
        <v>6054.83</v>
      </c>
      <c r="D76" s="142">
        <v>12.41526190045395</v>
      </c>
      <c r="E76" s="83"/>
    </row>
    <row r="77" spans="2:5" ht="24.75" customHeight="1">
      <c r="B77" s="84" t="s">
        <v>87</v>
      </c>
      <c r="C77" s="235">
        <v>5671.05</v>
      </c>
      <c r="D77" s="142">
        <v>11.569508341863228</v>
      </c>
      <c r="E77" s="83"/>
    </row>
    <row r="78" spans="2:5" ht="24.75" customHeight="1">
      <c r="B78" s="85" t="s">
        <v>95</v>
      </c>
      <c r="C78" s="152">
        <v>242795</v>
      </c>
      <c r="D78" s="136">
        <v>11.410138164264508</v>
      </c>
      <c r="E78" s="83"/>
    </row>
    <row r="79" spans="2:5" ht="24.75" customHeight="1">
      <c r="B79" s="81" t="s">
        <v>226</v>
      </c>
      <c r="C79" s="153">
        <v>34893</v>
      </c>
      <c r="D79" s="59">
        <v>10.249928907706405</v>
      </c>
      <c r="E79" s="83"/>
    </row>
    <row r="80" spans="2:5" ht="24.75" customHeight="1">
      <c r="B80" s="81" t="s">
        <v>149</v>
      </c>
      <c r="C80" s="153">
        <v>9941</v>
      </c>
      <c r="D80" s="59">
        <v>9.808903126035569</v>
      </c>
      <c r="E80" s="83"/>
    </row>
    <row r="81" spans="2:5" ht="24.75" customHeight="1">
      <c r="B81" s="81" t="s">
        <v>83</v>
      </c>
      <c r="C81" s="153">
        <v>11775</v>
      </c>
      <c r="D81" s="59">
        <v>16.05558840922531</v>
      </c>
      <c r="E81" s="83"/>
    </row>
    <row r="82" spans="2:5" ht="24.75" customHeight="1">
      <c r="B82" s="81" t="s">
        <v>84</v>
      </c>
      <c r="C82" s="153">
        <v>23064</v>
      </c>
      <c r="D82" s="59">
        <v>14.285714285714285</v>
      </c>
      <c r="E82" s="83"/>
    </row>
    <row r="83" spans="2:5" ht="24.75" customHeight="1">
      <c r="B83" s="81" t="s">
        <v>85</v>
      </c>
      <c r="C83" s="153">
        <v>9797</v>
      </c>
      <c r="D83" s="59">
        <v>12.01692202149554</v>
      </c>
      <c r="E83" s="83"/>
    </row>
    <row r="84" spans="2:5" ht="24.75" customHeight="1">
      <c r="B84" s="81" t="s">
        <v>86</v>
      </c>
      <c r="C84" s="153">
        <v>28468</v>
      </c>
      <c r="D84" s="59">
        <v>9.690594536277116</v>
      </c>
      <c r="E84" s="83"/>
    </row>
    <row r="85" spans="2:5" ht="24.75" customHeight="1">
      <c r="B85" s="81" t="s">
        <v>87</v>
      </c>
      <c r="C85" s="153">
        <v>27641</v>
      </c>
      <c r="D85" s="59">
        <v>13.89426840825745</v>
      </c>
      <c r="E85" s="83"/>
    </row>
    <row r="86" spans="2:5" ht="24.75" customHeight="1">
      <c r="B86" s="81" t="s">
        <v>159</v>
      </c>
      <c r="C86" s="154">
        <v>245.22</v>
      </c>
      <c r="D86" s="37">
        <v>2.2</v>
      </c>
      <c r="E86" s="83"/>
    </row>
    <row r="87" spans="2:5" ht="24.75" customHeight="1">
      <c r="B87" s="81" t="s">
        <v>82</v>
      </c>
      <c r="C87" s="155">
        <v>18.78</v>
      </c>
      <c r="D87" s="138">
        <v>2.2</v>
      </c>
      <c r="E87" s="83"/>
    </row>
    <row r="88" spans="2:5" ht="24.75" customHeight="1">
      <c r="B88" s="81" t="s">
        <v>149</v>
      </c>
      <c r="C88" s="155">
        <v>38.99</v>
      </c>
      <c r="D88" s="138">
        <v>2.7</v>
      </c>
      <c r="E88" s="83"/>
    </row>
    <row r="89" spans="2:5" ht="24.75" customHeight="1">
      <c r="B89" s="81" t="s">
        <v>83</v>
      </c>
      <c r="C89" s="155">
        <v>14.3</v>
      </c>
      <c r="D89" s="138">
        <v>3.7</v>
      </c>
      <c r="E89" s="83"/>
    </row>
    <row r="90" spans="2:5" ht="24.75" customHeight="1">
      <c r="B90" s="81" t="s">
        <v>84</v>
      </c>
      <c r="C90" s="155">
        <v>30.75</v>
      </c>
      <c r="D90" s="138">
        <v>2.2</v>
      </c>
      <c r="E90" s="83"/>
    </row>
    <row r="91" spans="2:5" ht="24.75" customHeight="1">
      <c r="B91" s="81" t="s">
        <v>85</v>
      </c>
      <c r="C91" s="155">
        <v>14.14</v>
      </c>
      <c r="D91" s="138">
        <v>2.2</v>
      </c>
      <c r="E91" s="83"/>
    </row>
    <row r="92" spans="2:5" ht="24.75" customHeight="1">
      <c r="B92" s="81" t="s">
        <v>86</v>
      </c>
      <c r="C92" s="155">
        <v>64.13</v>
      </c>
      <c r="D92" s="138">
        <v>1.9</v>
      </c>
      <c r="E92" s="83"/>
    </row>
    <row r="93" spans="2:5" ht="24.75" customHeight="1" thickBot="1">
      <c r="B93" s="191" t="s">
        <v>87</v>
      </c>
      <c r="C93" s="192">
        <v>64.13</v>
      </c>
      <c r="D93" s="193">
        <v>1.9</v>
      </c>
      <c r="E93" s="83"/>
    </row>
    <row r="94" spans="2:4" ht="19.5" customHeight="1">
      <c r="B94" s="6" t="s">
        <v>152</v>
      </c>
      <c r="C94" s="54"/>
      <c r="D94" s="53"/>
    </row>
    <row r="95" spans="3:4" ht="19.5" customHeight="1">
      <c r="C95" s="55"/>
      <c r="D95" s="53"/>
    </row>
    <row r="96" spans="3:4" ht="19.5" customHeight="1">
      <c r="C96" s="55"/>
      <c r="D96" s="53"/>
    </row>
    <row r="97" spans="3:4" ht="19.5" customHeight="1">
      <c r="C97" s="55"/>
      <c r="D97" s="53"/>
    </row>
  </sheetData>
  <sheetProtection/>
  <protectedRanges>
    <protectedRange sqref="C6:D6" name="区域1_5"/>
    <protectedRange sqref="C8:D8" name="区域1_6"/>
    <protectedRange sqref="C5" name="区域1_7"/>
    <protectedRange sqref="C7:D7" name="区域1_8"/>
    <protectedRange sqref="C9:D9" name="区域1_10"/>
    <protectedRange sqref="C11:D11" name="区域1_12"/>
    <protectedRange sqref="C10:D10" name="区域1_1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2013-07-19T09:28:58Z</cp:lastPrinted>
  <dcterms:created xsi:type="dcterms:W3CDTF">2001-05-22T08:55:26Z</dcterms:created>
  <dcterms:modified xsi:type="dcterms:W3CDTF">2014-10-27T09:26:18Z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