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activeTab="7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nm.Print_Area" localSheetId="5">'财政金融'!$C$1:$G$13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<sst xmlns="http://schemas.openxmlformats.org/spreadsheetml/2006/main" count="330" uniqueCount="179">
  <si>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</si>
  <si>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</si>
  <si>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</si>
  <si>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</si>
  <si>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</si>
  <si>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</si>
  <si>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</si>
  <si>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</si>
  <si>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</si>
  <si>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</si>
  <si>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</si>
  <si>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</si>
  <si>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</si>
  <si>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</si>
  <si>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</si>
  <si>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</si>
  <si>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</si>
  <si>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</si>
  <si>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</si>
  <si>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</si>
  <si>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</si>
  <si>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</si>
  <si>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</si>
  <si>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</si>
  <si>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</si>
  <si>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</si>
  <si>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</si>
  <si>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</si>
  <si>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</si>
  <si>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</si>
  <si>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</si>
  <si>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</si>
  <si>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</si>
  <si>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</si>
  <si>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</si>
  <si>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</si>
  <si>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</si>
  <si>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</si>
  <si>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</si>
  <si>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</si>
  <si>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</si>
  <si>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</si>
  <si>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</si>
  <si>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</si>
  <si>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</si>
  <si>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</si>
  <si>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</si>
  <si>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</si>
  <si>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</si>
  <si>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</si>
  <si>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</si>
  <si>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</si>
  <si>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</si>
  <si>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</si>
  <si>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</si>
  <si>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</si>
  <si>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</si>
  <si>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</si>
  <si>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</si>
  <si>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</si>
  <si>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</si>
  <si>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</si>
  <si>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</si>
  <si>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</si>
  <si>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</si>
  <si>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</si>
  <si>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</si>
  <si>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</si>
  <si>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</si>
  <si>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</si>
  <si>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</si>
  <si>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</si>
  <si>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市经济开发区</t>
  </si>
  <si>
    <t xml:space="preserve"> 全社会固定资产投资</t>
  </si>
  <si>
    <t>房地产开发投资</t>
  </si>
  <si>
    <t>地方公共财政收入</t>
  </si>
  <si>
    <t>单位：亿元</t>
  </si>
  <si>
    <t>地  区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</si>
  <si>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</si>
  <si>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</si>
  <si>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</si>
  <si>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</si>
  <si>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</si>
  <si>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</si>
  <si>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</si>
  <si>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</si>
  <si>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</si>
  <si>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</si>
  <si>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</si>
  <si>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</si>
  <si>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</si>
  <si>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</si>
  <si>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</si>
  <si>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</si>
  <si>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</si>
  <si>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</si>
  <si>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</si>
  <si>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</si>
  <si>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</si>
  <si>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</si>
  <si>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</si>
  <si>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</si>
  <si>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公共财政支出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</si>
  <si>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</si>
  <si>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</si>
  <si>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</si>
  <si>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</si>
  <si>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</si>
  <si>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</si>
  <si>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</si>
  <si>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</si>
  <si>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</si>
  <si>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</si>
  <si>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</si>
  <si>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市经济开发区</t>
  </si>
  <si>
    <t xml:space="preserve">  #:主营业务成本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</si>
  <si>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</si>
  <si>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</si>
  <si>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</si>
  <si>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</si>
  <si>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</si>
  <si>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</si>
  <si>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</si>
  <si>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</si>
  <si>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</si>
  <si>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</si>
  <si>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</si>
  <si>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地方公共财政收入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</si>
  <si>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</si>
  <si>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、公共财政支出</t>
    </r>
  </si>
  <si>
    <r>
      <t xml:space="preserve">        #</t>
    </r>
    <r>
      <rPr>
        <sz val="11"/>
        <rFont val="宋体"/>
        <family val="0"/>
      </rPr>
      <t>：城乡居民储蓄存款余额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</si>
  <si>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</si>
  <si>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</si>
  <si>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</si>
  <si>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</si>
  <si>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</si>
  <si>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</si>
  <si>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</si>
  <si>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</si>
  <si>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</si>
  <si>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</si>
  <si>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</si>
  <si>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</si>
  <si>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</si>
  <si>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</si>
  <si>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</si>
  <si>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</si>
  <si>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</si>
  <si>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规模以上工业增加值增速</t>
  </si>
  <si>
    <t>—</t>
  </si>
  <si>
    <t>吨</t>
  </si>
  <si>
    <t>产成品存货</t>
  </si>
  <si>
    <t>地方公共财政收入</t>
  </si>
  <si>
    <t>1-3月累计</t>
  </si>
  <si>
    <t>1-3月累计</t>
  </si>
  <si>
    <t xml:space="preserve">    利州区(本级）</t>
  </si>
  <si>
    <r>
      <t>3</t>
    </r>
    <r>
      <rPr>
        <sz val="11"/>
        <rFont val="宋体"/>
        <family val="0"/>
      </rPr>
      <t>、国地税收入</t>
    </r>
  </si>
  <si>
    <r>
      <t>4</t>
    </r>
    <r>
      <rPr>
        <sz val="11"/>
        <rFont val="宋体"/>
        <family val="0"/>
      </rPr>
      <t>、全金融机构各项存款余额</t>
    </r>
  </si>
  <si>
    <r>
      <t>5</t>
    </r>
    <r>
      <rPr>
        <sz val="11"/>
        <rFont val="宋体"/>
        <family val="0"/>
      </rPr>
      <t>、全金融机构各项贷款余额</t>
    </r>
  </si>
  <si>
    <t>注：地方公共财政收入增速按同口径计算。</t>
  </si>
  <si>
    <t>利润总额</t>
  </si>
  <si>
    <t>(一)规模以上工业生产情况</t>
  </si>
  <si>
    <t>1-4月累计</t>
  </si>
  <si>
    <t>市（州）经济指标（二）</t>
  </si>
  <si>
    <t>1-4月累计±％</t>
  </si>
  <si>
    <t>1-4月累计</t>
  </si>
  <si>
    <t xml:space="preserve"> 1-4月累计 </t>
  </si>
  <si>
    <t>规模以上工业利润总额（1-3月）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</si>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</sst>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</numFmts>
  <fonts count="26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2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4" xfId="19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6" xfId="0" applyNumberFormat="1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8" fillId="0" borderId="1" xfId="19" applyFont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" xfId="19" applyFont="1" applyBorder="1" applyAlignment="1">
      <alignment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/>
    </xf>
    <xf numFmtId="179" fontId="8" fillId="0" borderId="5" xfId="21" applyNumberFormat="1" applyFont="1" applyBorder="1" applyAlignment="1">
      <alignment horizontal="center" vertical="center"/>
      <protection/>
    </xf>
    <xf numFmtId="176" fontId="8" fillId="0" borderId="6" xfId="21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horizontal="center" vertical="center"/>
      <protection/>
    </xf>
    <xf numFmtId="0" fontId="20" fillId="0" borderId="5" xfId="0" applyFont="1" applyBorder="1" applyAlignment="1">
      <alignment horizontal="center" vertical="center"/>
    </xf>
    <xf numFmtId="0" fontId="8" fillId="0" borderId="5" xfId="22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left" vertical="center"/>
      <protection/>
    </xf>
    <xf numFmtId="49" fontId="8" fillId="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82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shrinkToFit="1"/>
    </xf>
    <xf numFmtId="176" fontId="23" fillId="0" borderId="5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19" applyFont="1" applyBorder="1" applyAlignment="1">
      <alignment vertical="center"/>
      <protection/>
    </xf>
    <xf numFmtId="182" fontId="21" fillId="0" borderId="5" xfId="0" applyNumberFormat="1" applyFont="1" applyBorder="1" applyAlignment="1">
      <alignment horizontal="center" vertical="center"/>
    </xf>
    <xf numFmtId="182" fontId="24" fillId="0" borderId="5" xfId="0" applyNumberFormat="1" applyFont="1" applyBorder="1" applyAlignment="1">
      <alignment horizontal="center" vertical="center"/>
    </xf>
    <xf numFmtId="182" fontId="2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 vertical="center"/>
    </xf>
    <xf numFmtId="0" fontId="8" fillId="0" borderId="0" xfId="19" applyFont="1" applyBorder="1" applyAlignment="1">
      <alignment horizontal="left" vertical="center"/>
      <protection/>
    </xf>
    <xf numFmtId="176" fontId="23" fillId="0" borderId="0" xfId="15" applyNumberFormat="1" applyFont="1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left" vertical="center"/>
      <protection/>
    </xf>
    <xf numFmtId="176" fontId="23" fillId="0" borderId="11" xfId="15" applyNumberFormat="1" applyFont="1" applyBorder="1" applyAlignment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center" vertical="center"/>
    </xf>
    <xf numFmtId="176" fontId="8" fillId="0" borderId="5" xfId="20" applyNumberFormat="1" applyFont="1" applyBorder="1" applyAlignment="1" applyProtection="1">
      <alignment horizontal="center" vertical="center"/>
      <protection/>
    </xf>
    <xf numFmtId="182" fontId="8" fillId="0" borderId="5" xfId="20" applyNumberFormat="1" applyFont="1" applyBorder="1" applyAlignment="1" applyProtection="1">
      <alignment horizontal="center" vertical="center"/>
      <protection/>
    </xf>
    <xf numFmtId="176" fontId="8" fillId="0" borderId="5" xfId="15" applyNumberFormat="1" applyFont="1" applyBorder="1" applyAlignment="1">
      <alignment horizontal="center" vertical="center"/>
      <protection/>
    </xf>
    <xf numFmtId="0" fontId="23" fillId="0" borderId="5" xfId="0" applyFont="1" applyBorder="1" applyAlignment="1">
      <alignment horizontal="center" vertical="center" wrapText="1"/>
    </xf>
    <xf numFmtId="176" fontId="23" fillId="0" borderId="6" xfId="15" applyNumberFormat="1" applyFont="1" applyBorder="1" applyAlignment="1">
      <alignment horizontal="center" vertical="center" wrapText="1"/>
      <protection/>
    </xf>
    <xf numFmtId="176" fontId="8" fillId="2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6" fontId="8" fillId="0" borderId="6" xfId="19" applyNumberFormat="1" applyFont="1" applyBorder="1" applyAlignment="1">
      <alignment horizontal="center" vertical="center"/>
      <protection/>
    </xf>
    <xf numFmtId="176" fontId="8" fillId="0" borderId="6" xfId="15" applyNumberFormat="1" applyFont="1" applyBorder="1" applyAlignment="1">
      <alignment horizontal="center" vertical="center" wrapText="1"/>
      <protection/>
    </xf>
    <xf numFmtId="183" fontId="8" fillId="0" borderId="6" xfId="0" applyNumberFormat="1" applyFont="1" applyBorder="1" applyAlignment="1">
      <alignment horizontal="center" vertical="center" wrapText="1"/>
    </xf>
    <xf numFmtId="0" fontId="23" fillId="0" borderId="5" xfId="15" applyFont="1" applyBorder="1" applyAlignment="1">
      <alignment horizontal="center" vertical="center" wrapText="1"/>
      <protection/>
    </xf>
    <xf numFmtId="185" fontId="23" fillId="0" borderId="5" xfId="0" applyNumberFormat="1" applyFont="1" applyBorder="1" applyAlignment="1">
      <alignment horizontal="center" vertical="center" wrapText="1"/>
    </xf>
    <xf numFmtId="179" fontId="8" fillId="0" borderId="5" xfId="24" applyNumberFormat="1" applyFont="1" applyBorder="1" applyAlignment="1">
      <alignment horizontal="center" vertical="center"/>
      <protection/>
    </xf>
    <xf numFmtId="185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Fill="1" applyBorder="1" applyAlignment="1" applyProtection="1">
      <alignment horizontal="center" vertical="center"/>
      <protection/>
    </xf>
    <xf numFmtId="2" fontId="24" fillId="0" borderId="5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/>
    </xf>
    <xf numFmtId="0" fontId="21" fillId="0" borderId="1" xfId="19" applyFont="1" applyBorder="1" applyAlignment="1">
      <alignment horizontal="left" vertical="center" wrapText="1"/>
      <protection/>
    </xf>
    <xf numFmtId="0" fontId="22" fillId="0" borderId="1" xfId="0" applyFont="1" applyBorder="1" applyAlignment="1">
      <alignment horizontal="left" vertical="center"/>
    </xf>
    <xf numFmtId="0" fontId="21" fillId="0" borderId="14" xfId="19" applyFont="1" applyBorder="1" applyAlignment="1">
      <alignment horizontal="left" vertical="center" wrapText="1"/>
      <protection/>
    </xf>
    <xf numFmtId="0" fontId="21" fillId="0" borderId="1" xfId="19" applyFont="1" applyFill="1" applyBorder="1" applyAlignment="1">
      <alignment horizontal="left" vertical="center" wrapText="1"/>
      <protection/>
    </xf>
    <xf numFmtId="0" fontId="21" fillId="0" borderId="14" xfId="19" applyFont="1" applyFill="1" applyBorder="1" applyAlignment="1">
      <alignment horizontal="left" vertical="center" wrapText="1"/>
      <protection/>
    </xf>
    <xf numFmtId="0" fontId="21" fillId="0" borderId="3" xfId="19" applyFont="1" applyBorder="1" applyAlignment="1">
      <alignment horizontal="left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/>
      <protection/>
    </xf>
    <xf numFmtId="185" fontId="23" fillId="0" borderId="17" xfId="0" applyNumberFormat="1" applyFont="1" applyBorder="1" applyAlignment="1">
      <alignment horizontal="center" vertical="center" wrapText="1"/>
    </xf>
    <xf numFmtId="185" fontId="23" fillId="0" borderId="18" xfId="0" applyNumberFormat="1" applyFont="1" applyBorder="1" applyAlignment="1">
      <alignment horizontal="center" vertical="center" wrapText="1"/>
    </xf>
    <xf numFmtId="185" fontId="8" fillId="2" borderId="5" xfId="19" applyNumberFormat="1" applyFont="1" applyFill="1" applyBorder="1" applyAlignment="1">
      <alignment horizontal="center" vertical="center"/>
      <protection/>
    </xf>
    <xf numFmtId="185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1" xfId="22" applyFont="1" applyBorder="1" applyAlignment="1">
      <alignment horizontal="center" vertical="center"/>
      <protection/>
    </xf>
    <xf numFmtId="176" fontId="8" fillId="0" borderId="7" xfId="22" applyNumberFormat="1" applyFont="1" applyBorder="1" applyAlignment="1">
      <alignment horizontal="center" vertical="center"/>
      <protection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9" fontId="8" fillId="2" borderId="14" xfId="0" applyNumberFormat="1" applyFont="1" applyFill="1" applyBorder="1" applyAlignment="1">
      <alignment horizontal="left" vertical="center"/>
    </xf>
    <xf numFmtId="185" fontId="8" fillId="2" borderId="14" xfId="19" applyNumberFormat="1" applyFont="1" applyFill="1" applyBorder="1" applyAlignment="1">
      <alignment horizontal="center" vertical="center"/>
      <protection/>
    </xf>
    <xf numFmtId="183" fontId="8" fillId="0" borderId="14" xfId="19" applyNumberFormat="1" applyFont="1" applyBorder="1" applyAlignment="1">
      <alignment horizontal="center" vertical="center"/>
      <protection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83" fontId="8" fillId="0" borderId="11" xfId="23" applyNumberFormat="1" applyFont="1" applyBorder="1" applyAlignment="1" applyProtection="1">
      <alignment horizontal="center" vertical="center"/>
      <protection/>
    </xf>
    <xf numFmtId="176" fontId="8" fillId="0" borderId="7" xfId="23" applyNumberFormat="1" applyFont="1" applyBorder="1" applyAlignment="1" applyProtection="1">
      <alignment horizontal="center" vertical="center"/>
      <protection/>
    </xf>
    <xf numFmtId="184" fontId="8" fillId="0" borderId="20" xfId="23" applyNumberFormat="1" applyFont="1" applyBorder="1" applyAlignment="1" applyProtection="1">
      <alignment horizontal="center" vertical="center"/>
      <protection/>
    </xf>
    <xf numFmtId="176" fontId="8" fillId="0" borderId="21" xfId="23" applyNumberFormat="1" applyFont="1" applyBorder="1" applyAlignment="1" applyProtection="1">
      <alignment horizontal="center" vertical="center"/>
      <protection/>
    </xf>
    <xf numFmtId="185" fontId="8" fillId="0" borderId="20" xfId="23" applyNumberFormat="1" applyFont="1" applyBorder="1" applyAlignment="1" applyProtection="1">
      <alignment horizontal="center" vertical="center"/>
      <protection/>
    </xf>
    <xf numFmtId="184" fontId="8" fillId="0" borderId="3" xfId="23" applyNumberFormat="1" applyFont="1" applyBorder="1" applyAlignment="1" applyProtection="1">
      <alignment horizontal="center" vertical="center"/>
      <protection/>
    </xf>
    <xf numFmtId="176" fontId="8" fillId="0" borderId="19" xfId="23" applyNumberFormat="1" applyFont="1" applyBorder="1" applyAlignment="1" applyProtection="1">
      <alignment horizontal="center" vertical="center"/>
      <protection/>
    </xf>
    <xf numFmtId="0" fontId="21" fillId="0" borderId="5" xfId="0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83" fontId="22" fillId="0" borderId="14" xfId="0" applyNumberFormat="1" applyFont="1" applyBorder="1" applyAlignment="1">
      <alignment horizontal="center" vertical="center"/>
    </xf>
    <xf numFmtId="0" fontId="23" fillId="0" borderId="14" xfId="15" applyFont="1" applyBorder="1" applyAlignment="1">
      <alignment horizontal="center" vertical="center" wrapText="1"/>
      <protection/>
    </xf>
    <xf numFmtId="176" fontId="8" fillId="0" borderId="5" xfId="15" applyNumberFormat="1" applyFont="1" applyFill="1" applyBorder="1" applyAlignment="1">
      <alignment horizontal="center" vertical="center" wrapText="1"/>
      <protection/>
    </xf>
    <xf numFmtId="176" fontId="8" fillId="0" borderId="11" xfId="15" applyNumberFormat="1" applyFont="1" applyFill="1" applyBorder="1" applyAlignment="1">
      <alignment horizontal="center" vertical="center" wrapText="1"/>
      <protection/>
    </xf>
    <xf numFmtId="176" fontId="23" fillId="0" borderId="7" xfId="15" applyNumberFormat="1" applyFont="1" applyBorder="1" applyAlignment="1">
      <alignment horizontal="center" vertical="center" wrapText="1"/>
      <protection/>
    </xf>
    <xf numFmtId="179" fontId="8" fillId="2" borderId="5" xfId="0" applyNumberFormat="1" applyFont="1" applyFill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9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2" borderId="11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9" fontId="8" fillId="0" borderId="5" xfId="0" applyNumberFormat="1" applyFont="1" applyFill="1" applyBorder="1" applyAlignment="1">
      <alignment horizontal="center" vertical="center"/>
    </xf>
    <xf numFmtId="176" fontId="1" fillId="0" borderId="6" xfId="23" applyNumberFormat="1" applyFont="1" applyFill="1" applyBorder="1" applyAlignment="1" applyProtection="1">
      <alignment horizontal="center" vertical="center"/>
      <protection/>
    </xf>
    <xf numFmtId="176" fontId="1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quotePrefix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9" fontId="8" fillId="0" borderId="5" xfId="21" applyNumberFormat="1" applyFont="1" applyFill="1" applyBorder="1" applyAlignment="1">
      <alignment horizontal="center" vertical="center"/>
      <protection/>
    </xf>
    <xf numFmtId="176" fontId="8" fillId="0" borderId="6" xfId="21" applyNumberFormat="1" applyFont="1" applyFill="1" applyBorder="1" applyAlignment="1">
      <alignment horizontal="center" vertical="center"/>
      <protection/>
    </xf>
    <xf numFmtId="179" fontId="8" fillId="0" borderId="5" xfId="22" applyNumberFormat="1" applyFont="1" applyFill="1" applyBorder="1" applyAlignment="1">
      <alignment horizontal="center" vertical="center"/>
      <protection/>
    </xf>
    <xf numFmtId="176" fontId="8" fillId="0" borderId="6" xfId="22" applyNumberFormat="1" applyFont="1" applyFill="1" applyBorder="1" applyAlignment="1">
      <alignment horizontal="center" vertical="center"/>
      <protection/>
    </xf>
    <xf numFmtId="185" fontId="8" fillId="0" borderId="18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8" fillId="0" borderId="24" xfId="19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9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7">
    <cellStyle name="Normal" xfId="0"/>
    <cellStyle name="_ET_STYLE_NoName_00_" xfId="15"/>
    <cellStyle name="_Sheet1" xfId="16"/>
    <cellStyle name="Percent" xfId="17"/>
    <cellStyle name="常规 2" xfId="18"/>
    <cellStyle name="常规_Sheet1" xfId="19"/>
    <cellStyle name="常规_Sheet1_1" xfId="20"/>
    <cellStyle name="常规_Sheet1_13" xfId="21"/>
    <cellStyle name="常规_Sheet1_14" xfId="22"/>
    <cellStyle name="常规_Sheet1_2" xfId="23"/>
    <cellStyle name="常规_Sheet1_8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H19" sqref="H19"/>
    </sheetView>
  </sheetViews>
  <sheetFormatPr defaultColWidth="9.14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bestFit="1" customWidth="1"/>
  </cols>
  <sheetData>
    <row r="2" spans="3:5" ht="19.5" customHeight="1">
      <c r="C2" s="193" t="s">
        <v>161</v>
      </c>
      <c r="D2" s="193"/>
      <c r="E2" s="193"/>
    </row>
    <row r="3" spans="3:5" ht="19.5" customHeight="1" thickBot="1">
      <c r="C3" s="86"/>
      <c r="D3" s="194"/>
      <c r="E3" s="194"/>
    </row>
    <row r="4" spans="3:5" ht="24.75" customHeight="1">
      <c r="C4" s="87" t="s">
        <v>4</v>
      </c>
      <c r="D4" s="21" t="s">
        <v>137</v>
      </c>
      <c r="E4" s="85" t="s">
        <v>162</v>
      </c>
    </row>
    <row r="5" spans="3:5" ht="24.75" customHeight="1">
      <c r="C5" s="88" t="s">
        <v>138</v>
      </c>
      <c r="D5" s="89">
        <v>12.5</v>
      </c>
      <c r="E5" s="153">
        <v>10.1</v>
      </c>
    </row>
    <row r="6" spans="3:5" ht="24.75" customHeight="1">
      <c r="C6" s="88" t="s">
        <v>118</v>
      </c>
      <c r="D6" s="89">
        <v>-9.06862745098039</v>
      </c>
      <c r="E6" s="153">
        <v>1.00331125827815</v>
      </c>
    </row>
    <row r="7" spans="3:5" ht="24.75" customHeight="1">
      <c r="C7" s="88" t="s">
        <v>139</v>
      </c>
      <c r="D7" s="89">
        <v>20.5882352941176</v>
      </c>
      <c r="E7" s="153">
        <v>11.6384105960265</v>
      </c>
    </row>
    <row r="8" spans="3:5" ht="24.75" customHeight="1">
      <c r="C8" s="88" t="s">
        <v>140</v>
      </c>
      <c r="D8" s="89">
        <v>-18.3823529411765</v>
      </c>
      <c r="E8" s="153">
        <v>-3.61192052980132</v>
      </c>
    </row>
    <row r="9" spans="3:5" ht="24.75" customHeight="1">
      <c r="C9" s="88" t="s">
        <v>141</v>
      </c>
      <c r="D9" s="89">
        <v>11.7647058823529</v>
      </c>
      <c r="E9" s="153">
        <v>9.69867549668874</v>
      </c>
    </row>
    <row r="10" spans="3:5" ht="24.75" customHeight="1">
      <c r="C10" s="88" t="s">
        <v>142</v>
      </c>
      <c r="D10" s="89">
        <v>10.171568627451</v>
      </c>
      <c r="E10" s="153">
        <v>9.89933774834437</v>
      </c>
    </row>
    <row r="11" spans="3:5" ht="24.75" customHeight="1">
      <c r="C11" s="88" t="s">
        <v>143</v>
      </c>
      <c r="D11" s="89">
        <v>35.8455882352941</v>
      </c>
      <c r="E11" s="153">
        <v>18.9291390728477</v>
      </c>
    </row>
    <row r="12" spans="3:5" ht="24.75" customHeight="1">
      <c r="C12" s="51" t="s">
        <v>144</v>
      </c>
      <c r="D12" s="89">
        <v>8.02696078431373</v>
      </c>
      <c r="E12" s="153">
        <v>9.43112582781457</v>
      </c>
    </row>
    <row r="13" spans="3:5" ht="24.75" customHeight="1" thickBot="1">
      <c r="C13" s="100" t="s">
        <v>145</v>
      </c>
      <c r="D13" s="101">
        <v>15.7475490196078</v>
      </c>
      <c r="E13" s="154">
        <v>10.5013245033113</v>
      </c>
    </row>
    <row r="14" spans="3:5" ht="24.75" customHeight="1" thickBot="1">
      <c r="C14" s="98"/>
      <c r="D14" s="99"/>
      <c r="E14" s="103"/>
    </row>
    <row r="15" spans="3:5" ht="24.75" customHeight="1">
      <c r="C15" s="87" t="s">
        <v>4</v>
      </c>
      <c r="D15" s="90" t="s">
        <v>162</v>
      </c>
      <c r="E15" s="85" t="s">
        <v>0</v>
      </c>
    </row>
    <row r="16" spans="3:5" ht="24.75" customHeight="1">
      <c r="C16" s="91" t="s">
        <v>146</v>
      </c>
      <c r="D16" s="177">
        <v>2365725</v>
      </c>
      <c r="E16" s="178">
        <v>10.5</v>
      </c>
    </row>
    <row r="17" spans="3:5" ht="24.75" customHeight="1">
      <c r="C17" s="91" t="s">
        <v>144</v>
      </c>
      <c r="D17" s="177">
        <v>1077121</v>
      </c>
      <c r="E17" s="179">
        <v>12.6</v>
      </c>
    </row>
    <row r="18" spans="3:5" ht="24.75" customHeight="1">
      <c r="C18" s="91" t="s">
        <v>145</v>
      </c>
      <c r="D18" s="177">
        <v>1288604</v>
      </c>
      <c r="E18" s="179">
        <v>8.9</v>
      </c>
    </row>
    <row r="19" spans="3:5" ht="24.75" customHeight="1" thickBot="1">
      <c r="C19" s="92" t="s">
        <v>147</v>
      </c>
      <c r="D19" s="155">
        <v>98</v>
      </c>
      <c r="E19" s="156">
        <v>-0.5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H19" sqref="H19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05" t="s">
        <v>104</v>
      </c>
      <c r="C2" s="215"/>
      <c r="D2" s="215"/>
      <c r="E2" s="215"/>
    </row>
    <row r="3" ht="24.75" customHeight="1" thickBot="1">
      <c r="E3" s="5" t="s">
        <v>76</v>
      </c>
    </row>
    <row r="4" spans="2:5" ht="24.75" customHeight="1">
      <c r="B4" s="206" t="s">
        <v>101</v>
      </c>
      <c r="C4" s="217" t="s">
        <v>54</v>
      </c>
      <c r="D4" s="218"/>
      <c r="E4" s="218"/>
    </row>
    <row r="5" spans="2:5" ht="24.75" customHeight="1">
      <c r="B5" s="216"/>
      <c r="C5" s="77" t="s">
        <v>165</v>
      </c>
      <c r="D5" s="77" t="s">
        <v>53</v>
      </c>
      <c r="E5" s="191" t="s">
        <v>78</v>
      </c>
    </row>
    <row r="6" spans="2:5" ht="24.75" customHeight="1">
      <c r="B6" s="12" t="s">
        <v>79</v>
      </c>
      <c r="C6" s="190">
        <v>4264.0905</v>
      </c>
      <c r="D6" s="190">
        <v>11.7</v>
      </c>
      <c r="E6" s="31" t="s">
        <v>41</v>
      </c>
    </row>
    <row r="7" spans="2:5" ht="24.75" customHeight="1">
      <c r="B7" s="12" t="s">
        <v>80</v>
      </c>
      <c r="C7" s="97">
        <v>1554.94778</v>
      </c>
      <c r="D7" s="93">
        <v>10.4</v>
      </c>
      <c r="E7" s="31">
        <f>RANK(D7,$D$7:$D$27)</f>
        <v>20</v>
      </c>
    </row>
    <row r="8" spans="2:5" ht="24.75" customHeight="1">
      <c r="B8" s="12" t="s">
        <v>81</v>
      </c>
      <c r="C8" s="97">
        <v>161.4797</v>
      </c>
      <c r="D8" s="93">
        <v>12</v>
      </c>
      <c r="E8" s="31">
        <f aca="true" t="shared" si="0" ref="E8:E27">RANK(D8,$D$7:$D$27)</f>
        <v>15</v>
      </c>
    </row>
    <row r="9" spans="2:5" ht="24.75" customHeight="1">
      <c r="B9" s="12" t="s">
        <v>82</v>
      </c>
      <c r="C9" s="97">
        <v>90.49584</v>
      </c>
      <c r="D9" s="93">
        <v>11.2</v>
      </c>
      <c r="E9" s="31">
        <f t="shared" si="0"/>
        <v>19</v>
      </c>
    </row>
    <row r="10" spans="2:5" ht="24.75" customHeight="1">
      <c r="B10" s="12" t="s">
        <v>83</v>
      </c>
      <c r="C10" s="97">
        <v>163.94133</v>
      </c>
      <c r="D10" s="93">
        <v>13.3</v>
      </c>
      <c r="E10" s="31">
        <f t="shared" si="0"/>
        <v>3</v>
      </c>
    </row>
    <row r="11" spans="2:5" ht="24.75" customHeight="1">
      <c r="B11" s="12" t="s">
        <v>84</v>
      </c>
      <c r="C11" s="97">
        <v>189.26426999999998</v>
      </c>
      <c r="D11" s="93">
        <v>12.8</v>
      </c>
      <c r="E11" s="31">
        <f t="shared" si="0"/>
        <v>8</v>
      </c>
    </row>
    <row r="12" spans="2:5" ht="24.75" customHeight="1">
      <c r="B12" s="12" t="s">
        <v>85</v>
      </c>
      <c r="C12" s="97">
        <v>263.58383</v>
      </c>
      <c r="D12" s="93">
        <v>12.7</v>
      </c>
      <c r="E12" s="31">
        <f t="shared" si="0"/>
        <v>9</v>
      </c>
    </row>
    <row r="13" spans="2:5" s="32" customFormat="1" ht="24.75" customHeight="1">
      <c r="B13" s="25" t="s">
        <v>86</v>
      </c>
      <c r="C13" s="121">
        <v>88.93528</v>
      </c>
      <c r="D13" s="94">
        <v>12.3</v>
      </c>
      <c r="E13" s="33">
        <f t="shared" si="0"/>
        <v>12</v>
      </c>
    </row>
    <row r="14" spans="2:5" ht="24.75" customHeight="1">
      <c r="B14" s="12" t="s">
        <v>87</v>
      </c>
      <c r="C14" s="97">
        <v>125.23177</v>
      </c>
      <c r="D14" s="93">
        <v>13.1</v>
      </c>
      <c r="E14" s="31">
        <f t="shared" si="0"/>
        <v>5</v>
      </c>
    </row>
    <row r="15" spans="2:5" ht="24.75" customHeight="1">
      <c r="B15" s="12" t="s">
        <v>88</v>
      </c>
      <c r="C15" s="97">
        <v>114.32392</v>
      </c>
      <c r="D15" s="93">
        <v>11.6</v>
      </c>
      <c r="E15" s="31">
        <f t="shared" si="0"/>
        <v>16</v>
      </c>
    </row>
    <row r="16" spans="2:5" ht="24.75" customHeight="1">
      <c r="B16" s="12" t="s">
        <v>89</v>
      </c>
      <c r="C16" s="97">
        <v>167.69773</v>
      </c>
      <c r="D16" s="93">
        <v>13.2</v>
      </c>
      <c r="E16" s="31">
        <f t="shared" si="0"/>
        <v>4</v>
      </c>
    </row>
    <row r="17" spans="2:5" ht="24.75" customHeight="1">
      <c r="B17" s="12" t="s">
        <v>90</v>
      </c>
      <c r="C17" s="97">
        <v>219.72784</v>
      </c>
      <c r="D17" s="93">
        <v>11.5</v>
      </c>
      <c r="E17" s="31">
        <f t="shared" si="0"/>
        <v>17</v>
      </c>
    </row>
    <row r="18" spans="2:5" ht="24.75" customHeight="1">
      <c r="B18" s="12" t="s">
        <v>91</v>
      </c>
      <c r="C18" s="97">
        <v>119.86231000000001</v>
      </c>
      <c r="D18" s="93">
        <v>12.5</v>
      </c>
      <c r="E18" s="31">
        <f t="shared" si="0"/>
        <v>11</v>
      </c>
    </row>
    <row r="19" spans="2:5" ht="24.75" customHeight="1">
      <c r="B19" s="12" t="s">
        <v>92</v>
      </c>
      <c r="C19" s="97">
        <v>196.63685</v>
      </c>
      <c r="D19" s="93">
        <v>12.1</v>
      </c>
      <c r="E19" s="31">
        <f t="shared" si="0"/>
        <v>14</v>
      </c>
    </row>
    <row r="20" spans="2:5" ht="24.75" customHeight="1">
      <c r="B20" s="12" t="s">
        <v>93</v>
      </c>
      <c r="C20" s="97">
        <v>127.98216000000001</v>
      </c>
      <c r="D20" s="93">
        <v>13</v>
      </c>
      <c r="E20" s="31">
        <f t="shared" si="0"/>
        <v>7</v>
      </c>
    </row>
    <row r="21" spans="2:5" ht="24.75" customHeight="1">
      <c r="B21" s="12" t="s">
        <v>94</v>
      </c>
      <c r="C21" s="97">
        <v>187.87059</v>
      </c>
      <c r="D21" s="93">
        <v>13.6</v>
      </c>
      <c r="E21" s="31">
        <f t="shared" si="0"/>
        <v>2</v>
      </c>
    </row>
    <row r="22" spans="2:5" ht="24.75" customHeight="1">
      <c r="B22" s="12" t="s">
        <v>95</v>
      </c>
      <c r="C22" s="97">
        <v>62.90695</v>
      </c>
      <c r="D22" s="93">
        <v>12.2</v>
      </c>
      <c r="E22" s="31">
        <f t="shared" si="0"/>
        <v>13</v>
      </c>
    </row>
    <row r="23" spans="2:5" ht="24.75" customHeight="1">
      <c r="B23" s="12" t="s">
        <v>96</v>
      </c>
      <c r="C23" s="97">
        <v>79.87961999999999</v>
      </c>
      <c r="D23" s="93">
        <v>13.1</v>
      </c>
      <c r="E23" s="31">
        <f t="shared" si="0"/>
        <v>5</v>
      </c>
    </row>
    <row r="24" spans="2:5" ht="24.75" customHeight="1">
      <c r="B24" s="12" t="s">
        <v>97</v>
      </c>
      <c r="C24" s="97">
        <v>153.70798</v>
      </c>
      <c r="D24" s="93">
        <v>14.2</v>
      </c>
      <c r="E24" s="31">
        <f t="shared" si="0"/>
        <v>1</v>
      </c>
    </row>
    <row r="25" spans="2:5" ht="24.75" customHeight="1">
      <c r="B25" s="12" t="s">
        <v>98</v>
      </c>
      <c r="C25" s="97">
        <v>20.725260000000002</v>
      </c>
      <c r="D25" s="93">
        <v>12.6</v>
      </c>
      <c r="E25" s="31">
        <f t="shared" si="0"/>
        <v>10</v>
      </c>
    </row>
    <row r="26" spans="2:5" ht="24.75" customHeight="1">
      <c r="B26" s="12" t="s">
        <v>99</v>
      </c>
      <c r="C26" s="97">
        <v>20.651329999999998</v>
      </c>
      <c r="D26" s="93">
        <v>7.5</v>
      </c>
      <c r="E26" s="31">
        <f t="shared" si="0"/>
        <v>21</v>
      </c>
    </row>
    <row r="27" spans="2:5" ht="24.75" customHeight="1" thickBot="1">
      <c r="B27" s="22" t="s">
        <v>100</v>
      </c>
      <c r="C27" s="122">
        <v>154.23816000000002</v>
      </c>
      <c r="D27" s="95">
        <v>11.4</v>
      </c>
      <c r="E27" s="34">
        <f t="shared" si="0"/>
        <v>18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L18" sqref="L18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05" t="s">
        <v>103</v>
      </c>
      <c r="C2" s="215"/>
      <c r="D2" s="215"/>
      <c r="E2" s="215"/>
      <c r="F2" s="215"/>
      <c r="G2" s="215"/>
      <c r="H2" s="215"/>
    </row>
    <row r="3" spans="3:8" ht="24.75" customHeight="1" thickBot="1">
      <c r="C3" s="37"/>
      <c r="D3" s="37"/>
      <c r="E3" s="37"/>
      <c r="F3" s="37"/>
      <c r="G3" s="37"/>
      <c r="H3" s="5" t="s">
        <v>106</v>
      </c>
    </row>
    <row r="4" spans="2:8" ht="24.75" customHeight="1">
      <c r="B4" s="206" t="s">
        <v>77</v>
      </c>
      <c r="C4" s="220" t="s">
        <v>152</v>
      </c>
      <c r="D4" s="220"/>
      <c r="E4" s="220"/>
      <c r="F4" s="220" t="s">
        <v>102</v>
      </c>
      <c r="G4" s="220"/>
      <c r="H4" s="221"/>
    </row>
    <row r="5" spans="2:8" ht="24.75" customHeight="1">
      <c r="B5" s="216"/>
      <c r="C5" s="77" t="s">
        <v>165</v>
      </c>
      <c r="D5" s="30" t="s">
        <v>53</v>
      </c>
      <c r="E5" s="30" t="s">
        <v>78</v>
      </c>
      <c r="F5" s="77" t="s">
        <v>165</v>
      </c>
      <c r="G5" s="30" t="s">
        <v>53</v>
      </c>
      <c r="H5" s="31" t="s">
        <v>78</v>
      </c>
    </row>
    <row r="6" spans="2:8" ht="24.75" customHeight="1">
      <c r="B6" s="12" t="s">
        <v>79</v>
      </c>
      <c r="C6" s="78">
        <v>1092.5053</v>
      </c>
      <c r="D6" s="78">
        <v>2.72</v>
      </c>
      <c r="E6" s="78" t="s">
        <v>41</v>
      </c>
      <c r="F6" s="78">
        <v>1882.1505</v>
      </c>
      <c r="G6" s="78">
        <v>12.29</v>
      </c>
      <c r="H6" s="73" t="s">
        <v>41</v>
      </c>
    </row>
    <row r="7" spans="2:8" ht="24.75" customHeight="1">
      <c r="B7" s="12" t="s">
        <v>80</v>
      </c>
      <c r="C7" s="97">
        <v>358.6807</v>
      </c>
      <c r="D7" s="93">
        <v>3.38</v>
      </c>
      <c r="E7" s="79">
        <f>RANK(D7,$D$7:$D$27)</f>
        <v>15</v>
      </c>
      <c r="F7" s="97">
        <v>339.2744</v>
      </c>
      <c r="G7" s="93">
        <v>26.77</v>
      </c>
      <c r="H7" s="74">
        <f>RANK(G7,$G$7:$G$27)</f>
        <v>1</v>
      </c>
    </row>
    <row r="8" spans="2:8" ht="24.75" customHeight="1">
      <c r="B8" s="12" t="s">
        <v>81</v>
      </c>
      <c r="C8" s="97">
        <v>14.9368</v>
      </c>
      <c r="D8" s="93">
        <v>6.18</v>
      </c>
      <c r="E8" s="79">
        <f aca="true" t="shared" si="0" ref="E8:E27">RANK(D8,$D$7:$D$27)</f>
        <v>13</v>
      </c>
      <c r="F8" s="97">
        <v>37.3722</v>
      </c>
      <c r="G8" s="93">
        <v>1.97</v>
      </c>
      <c r="H8" s="74">
        <f aca="true" t="shared" si="1" ref="H8:H27">RANK(G8,$G$7:$G$27)</f>
        <v>19</v>
      </c>
    </row>
    <row r="9" spans="2:8" ht="24.75" customHeight="1">
      <c r="B9" s="12" t="s">
        <v>82</v>
      </c>
      <c r="C9" s="97">
        <v>19.2545</v>
      </c>
      <c r="D9" s="93">
        <v>-1.72</v>
      </c>
      <c r="E9" s="79">
        <f t="shared" si="0"/>
        <v>19</v>
      </c>
      <c r="F9" s="97">
        <v>29.3186</v>
      </c>
      <c r="G9" s="93">
        <v>5.55</v>
      </c>
      <c r="H9" s="74">
        <f t="shared" si="1"/>
        <v>15</v>
      </c>
    </row>
    <row r="10" spans="2:8" ht="24.75" customHeight="1">
      <c r="B10" s="12" t="s">
        <v>83</v>
      </c>
      <c r="C10" s="97">
        <v>39.9256</v>
      </c>
      <c r="D10" s="93">
        <v>13.95</v>
      </c>
      <c r="E10" s="79">
        <f t="shared" si="0"/>
        <v>6</v>
      </c>
      <c r="F10" s="97">
        <v>81.4594</v>
      </c>
      <c r="G10" s="93">
        <v>8.48</v>
      </c>
      <c r="H10" s="74">
        <f t="shared" si="1"/>
        <v>12</v>
      </c>
    </row>
    <row r="11" spans="2:8" ht="24.75" customHeight="1">
      <c r="B11" s="12" t="s">
        <v>84</v>
      </c>
      <c r="C11" s="97">
        <v>32.8744</v>
      </c>
      <c r="D11" s="93">
        <v>12.73</v>
      </c>
      <c r="E11" s="79">
        <f t="shared" si="0"/>
        <v>7</v>
      </c>
      <c r="F11" s="97">
        <v>57.3029</v>
      </c>
      <c r="G11" s="93">
        <v>19.21</v>
      </c>
      <c r="H11" s="74">
        <f t="shared" si="1"/>
        <v>4</v>
      </c>
    </row>
    <row r="12" spans="2:8" ht="24.75" customHeight="1">
      <c r="B12" s="12" t="s">
        <v>85</v>
      </c>
      <c r="C12" s="97">
        <v>38.0918</v>
      </c>
      <c r="D12" s="93">
        <v>3.88</v>
      </c>
      <c r="E12" s="79">
        <f t="shared" si="0"/>
        <v>14</v>
      </c>
      <c r="F12" s="97">
        <v>76.6071</v>
      </c>
      <c r="G12" s="93">
        <v>18.82</v>
      </c>
      <c r="H12" s="74">
        <f t="shared" si="1"/>
        <v>5</v>
      </c>
    </row>
    <row r="13" spans="1:9" s="24" customFormat="1" ht="24.75" customHeight="1">
      <c r="A13" s="23"/>
      <c r="B13" s="25" t="s">
        <v>86</v>
      </c>
      <c r="C13" s="121">
        <v>11.5016</v>
      </c>
      <c r="D13" s="125">
        <v>14.53</v>
      </c>
      <c r="E13" s="80">
        <f t="shared" si="0"/>
        <v>5</v>
      </c>
      <c r="F13" s="121">
        <v>47.5957</v>
      </c>
      <c r="G13" s="94">
        <v>13.06</v>
      </c>
      <c r="H13" s="75">
        <f t="shared" si="1"/>
        <v>7</v>
      </c>
      <c r="I13" s="23"/>
    </row>
    <row r="14" spans="2:8" ht="24.75" customHeight="1">
      <c r="B14" s="12" t="s">
        <v>87</v>
      </c>
      <c r="C14" s="97">
        <v>17.5468</v>
      </c>
      <c r="D14" s="93">
        <v>30.58</v>
      </c>
      <c r="E14" s="79">
        <f t="shared" si="0"/>
        <v>2</v>
      </c>
      <c r="F14" s="97">
        <v>38.8179</v>
      </c>
      <c r="G14" s="93">
        <v>20.38</v>
      </c>
      <c r="H14" s="74">
        <f t="shared" si="1"/>
        <v>3</v>
      </c>
    </row>
    <row r="15" spans="2:8" ht="24.75" customHeight="1">
      <c r="B15" s="12" t="s">
        <v>88</v>
      </c>
      <c r="C15" s="97">
        <v>19.5814</v>
      </c>
      <c r="D15" s="93">
        <v>8.98</v>
      </c>
      <c r="E15" s="79">
        <f t="shared" si="0"/>
        <v>9</v>
      </c>
      <c r="F15" s="97">
        <v>50.0166</v>
      </c>
      <c r="G15" s="93">
        <v>8.54</v>
      </c>
      <c r="H15" s="74">
        <f t="shared" si="1"/>
        <v>11</v>
      </c>
    </row>
    <row r="16" spans="2:8" ht="24.75" customHeight="1">
      <c r="B16" s="12" t="s">
        <v>89</v>
      </c>
      <c r="C16" s="97">
        <v>28.6524</v>
      </c>
      <c r="D16" s="93">
        <v>-0.31</v>
      </c>
      <c r="E16" s="79">
        <f t="shared" si="0"/>
        <v>18</v>
      </c>
      <c r="F16" s="97">
        <v>60.6778</v>
      </c>
      <c r="G16" s="93">
        <v>10.15</v>
      </c>
      <c r="H16" s="74">
        <f t="shared" si="1"/>
        <v>9</v>
      </c>
    </row>
    <row r="17" spans="2:8" ht="24.75" customHeight="1">
      <c r="B17" s="12" t="s">
        <v>90</v>
      </c>
      <c r="C17" s="97">
        <v>30.2521</v>
      </c>
      <c r="D17" s="93">
        <v>-5.35</v>
      </c>
      <c r="E17" s="79">
        <f t="shared" si="0"/>
        <v>21</v>
      </c>
      <c r="F17" s="97">
        <v>85.7904</v>
      </c>
      <c r="G17" s="93">
        <v>10.38</v>
      </c>
      <c r="H17" s="74">
        <f t="shared" si="1"/>
        <v>8</v>
      </c>
    </row>
    <row r="18" spans="2:8" ht="24.75" customHeight="1">
      <c r="B18" s="12" t="s">
        <v>91</v>
      </c>
      <c r="C18" s="97">
        <v>26.0426</v>
      </c>
      <c r="D18" s="93">
        <v>8.68</v>
      </c>
      <c r="E18" s="79">
        <f t="shared" si="0"/>
        <v>10</v>
      </c>
      <c r="F18" s="97">
        <v>58.5533</v>
      </c>
      <c r="G18" s="93">
        <v>5.78</v>
      </c>
      <c r="H18" s="74">
        <f t="shared" si="1"/>
        <v>14</v>
      </c>
    </row>
    <row r="19" spans="2:8" ht="24.75" customHeight="1">
      <c r="B19" s="12" t="s">
        <v>92</v>
      </c>
      <c r="C19" s="97">
        <v>34.3594</v>
      </c>
      <c r="D19" s="93">
        <v>0.45</v>
      </c>
      <c r="E19" s="79">
        <f t="shared" si="0"/>
        <v>17</v>
      </c>
      <c r="F19" s="97">
        <v>66.7812</v>
      </c>
      <c r="G19" s="93">
        <v>0.21</v>
      </c>
      <c r="H19" s="74">
        <f t="shared" si="1"/>
        <v>20</v>
      </c>
    </row>
    <row r="20" spans="2:8" ht="24.75" customHeight="1">
      <c r="B20" s="12" t="s">
        <v>93</v>
      </c>
      <c r="C20" s="97">
        <v>22.3507</v>
      </c>
      <c r="D20" s="93">
        <v>30.29</v>
      </c>
      <c r="E20" s="79">
        <f t="shared" si="0"/>
        <v>3</v>
      </c>
      <c r="F20" s="97">
        <v>59.6685</v>
      </c>
      <c r="G20" s="93">
        <v>25.18</v>
      </c>
      <c r="H20" s="74">
        <f t="shared" si="1"/>
        <v>2</v>
      </c>
    </row>
    <row r="21" spans="2:8" ht="24.75" customHeight="1">
      <c r="B21" s="12" t="s">
        <v>94</v>
      </c>
      <c r="C21" s="97">
        <v>27.2315</v>
      </c>
      <c r="D21" s="93">
        <v>7.34</v>
      </c>
      <c r="E21" s="79">
        <f t="shared" si="0"/>
        <v>12</v>
      </c>
      <c r="F21" s="97">
        <v>88.4958</v>
      </c>
      <c r="G21" s="93">
        <v>3.48</v>
      </c>
      <c r="H21" s="74">
        <f t="shared" si="1"/>
        <v>17</v>
      </c>
    </row>
    <row r="22" spans="2:8" ht="24.75" customHeight="1">
      <c r="B22" s="12" t="s">
        <v>95</v>
      </c>
      <c r="C22" s="97">
        <v>10.0322</v>
      </c>
      <c r="D22" s="93">
        <v>3.37</v>
      </c>
      <c r="E22" s="79">
        <f t="shared" si="0"/>
        <v>16</v>
      </c>
      <c r="F22" s="97">
        <v>32.8573</v>
      </c>
      <c r="G22" s="93">
        <v>-15.77</v>
      </c>
      <c r="H22" s="74">
        <f t="shared" si="1"/>
        <v>21</v>
      </c>
    </row>
    <row r="23" spans="2:8" ht="24.75" customHeight="1">
      <c r="B23" s="12" t="s">
        <v>96</v>
      </c>
      <c r="C23" s="97">
        <v>12.989</v>
      </c>
      <c r="D23" s="93">
        <v>20.82</v>
      </c>
      <c r="E23" s="79">
        <f t="shared" si="0"/>
        <v>4</v>
      </c>
      <c r="F23" s="97">
        <v>48.4768</v>
      </c>
      <c r="G23" s="93">
        <v>4.81</v>
      </c>
      <c r="H23" s="74">
        <f t="shared" si="1"/>
        <v>16</v>
      </c>
    </row>
    <row r="24" spans="2:8" ht="24.75" customHeight="1">
      <c r="B24" s="12" t="s">
        <v>97</v>
      </c>
      <c r="C24" s="97">
        <v>21.0261</v>
      </c>
      <c r="D24" s="93">
        <v>7.57</v>
      </c>
      <c r="E24" s="79">
        <f t="shared" si="0"/>
        <v>11</v>
      </c>
      <c r="F24" s="97">
        <v>52.4158</v>
      </c>
      <c r="G24" s="93">
        <v>8.07</v>
      </c>
      <c r="H24" s="74">
        <f t="shared" si="1"/>
        <v>13</v>
      </c>
    </row>
    <row r="25" spans="2:8" ht="24.75" customHeight="1">
      <c r="B25" s="12" t="s">
        <v>98</v>
      </c>
      <c r="C25" s="97">
        <v>7.3871</v>
      </c>
      <c r="D25" s="93">
        <v>9.68</v>
      </c>
      <c r="E25" s="79">
        <f t="shared" si="0"/>
        <v>8</v>
      </c>
      <c r="F25" s="97">
        <v>37.7819</v>
      </c>
      <c r="G25" s="93">
        <v>2.35</v>
      </c>
      <c r="H25" s="74">
        <f t="shared" si="1"/>
        <v>18</v>
      </c>
    </row>
    <row r="26" spans="2:8" ht="24.75" customHeight="1">
      <c r="B26" s="12" t="s">
        <v>99</v>
      </c>
      <c r="C26" s="97">
        <v>8.4071</v>
      </c>
      <c r="D26" s="93">
        <v>41.98</v>
      </c>
      <c r="E26" s="79">
        <f t="shared" si="0"/>
        <v>1</v>
      </c>
      <c r="F26" s="97">
        <v>43.8256</v>
      </c>
      <c r="G26" s="93">
        <v>16.9</v>
      </c>
      <c r="H26" s="74">
        <f t="shared" si="1"/>
        <v>6</v>
      </c>
    </row>
    <row r="27" spans="2:8" ht="24.75" customHeight="1" thickBot="1">
      <c r="B27" s="22" t="s">
        <v>100</v>
      </c>
      <c r="C27" s="122">
        <v>37.8298</v>
      </c>
      <c r="D27" s="95">
        <v>-2.13</v>
      </c>
      <c r="E27" s="81">
        <f t="shared" si="0"/>
        <v>20</v>
      </c>
      <c r="F27" s="122">
        <v>82.956</v>
      </c>
      <c r="G27" s="95">
        <v>8.61</v>
      </c>
      <c r="H27" s="76">
        <f t="shared" si="1"/>
        <v>10</v>
      </c>
    </row>
    <row r="28" spans="2:9" ht="33.75" customHeight="1">
      <c r="B28" s="219" t="s">
        <v>159</v>
      </c>
      <c r="C28" s="219"/>
      <c r="D28" s="219"/>
      <c r="E28" s="219"/>
      <c r="F28" s="219"/>
      <c r="G28" s="219"/>
      <c r="H28" s="219"/>
      <c r="I28" s="175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B1" sqref="B1:E1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6" width="9.00390625" style="5" bestFit="1" customWidth="1"/>
    <col min="7" max="7" width="9.00390625" style="5" customWidth="1"/>
    <col min="8" max="255" width="9.00390625" style="5" bestFit="1" customWidth="1"/>
    <col min="256" max="16384" width="9.00390625" style="5" customWidth="1"/>
  </cols>
  <sheetData>
    <row r="1" spans="2:8" ht="30.75" customHeight="1">
      <c r="B1" s="195" t="s">
        <v>171</v>
      </c>
      <c r="C1" s="195"/>
      <c r="D1" s="195"/>
      <c r="E1" s="195"/>
      <c r="F1" s="1"/>
      <c r="G1" s="1"/>
      <c r="H1" s="2"/>
    </row>
    <row r="2" spans="2:8" ht="24.75" customHeight="1">
      <c r="B2" s="28" t="s">
        <v>5</v>
      </c>
      <c r="C2" s="49" t="s">
        <v>6</v>
      </c>
      <c r="D2" s="50" t="s">
        <v>162</v>
      </c>
      <c r="E2" s="52" t="s">
        <v>0</v>
      </c>
      <c r="F2" s="10"/>
      <c r="G2" s="10"/>
      <c r="H2" s="10"/>
    </row>
    <row r="3" spans="2:8" ht="24.75" customHeight="1">
      <c r="B3" s="53" t="s">
        <v>7</v>
      </c>
      <c r="C3" s="30" t="s">
        <v>1</v>
      </c>
      <c r="D3" s="157">
        <v>196.53522</v>
      </c>
      <c r="E3" s="158">
        <v>1.2</v>
      </c>
      <c r="F3" s="1"/>
      <c r="G3" s="1"/>
      <c r="H3" s="112"/>
    </row>
    <row r="4" spans="2:8" ht="24.75" customHeight="1">
      <c r="B4" s="53" t="s">
        <v>8</v>
      </c>
      <c r="C4" s="30" t="s">
        <v>1</v>
      </c>
      <c r="D4" s="157">
        <v>109.8596</v>
      </c>
      <c r="E4" s="158">
        <v>-0.6</v>
      </c>
      <c r="F4" s="11"/>
      <c r="G4" s="1"/>
      <c r="H4" s="112"/>
    </row>
    <row r="5" spans="2:8" ht="24.75" customHeight="1">
      <c r="B5" s="53" t="s">
        <v>9</v>
      </c>
      <c r="C5" s="30" t="s">
        <v>1</v>
      </c>
      <c r="D5" s="157">
        <v>16.16856</v>
      </c>
      <c r="E5" s="158">
        <v>-25</v>
      </c>
      <c r="F5" s="1"/>
      <c r="G5" s="1"/>
      <c r="H5" s="112"/>
    </row>
    <row r="6" spans="2:8" ht="24.75" customHeight="1">
      <c r="B6" s="53" t="s">
        <v>10</v>
      </c>
      <c r="C6" s="30" t="s">
        <v>11</v>
      </c>
      <c r="D6" s="157">
        <v>16.9061</v>
      </c>
      <c r="E6" s="158">
        <v>9.9</v>
      </c>
      <c r="F6" s="1"/>
      <c r="G6" s="1"/>
      <c r="H6" s="112"/>
    </row>
    <row r="7" spans="2:8" ht="24.75" customHeight="1">
      <c r="B7" s="53" t="s">
        <v>12</v>
      </c>
      <c r="C7" s="30" t="s">
        <v>1</v>
      </c>
      <c r="D7" s="157">
        <v>323.0822</v>
      </c>
      <c r="E7" s="158">
        <v>1.6</v>
      </c>
      <c r="F7" s="11"/>
      <c r="G7" s="1"/>
      <c r="H7" s="112"/>
    </row>
    <row r="8" spans="2:8" ht="24.75" customHeight="1">
      <c r="B8" s="53" t="s">
        <v>13</v>
      </c>
      <c r="C8" s="30" t="s">
        <v>119</v>
      </c>
      <c r="D8" s="157">
        <v>4.3</v>
      </c>
      <c r="E8" s="158">
        <v>7.9</v>
      </c>
      <c r="F8" s="1"/>
      <c r="G8" s="1"/>
      <c r="H8" s="112"/>
    </row>
    <row r="9" spans="2:8" ht="24.75" customHeight="1">
      <c r="B9" s="53" t="s">
        <v>15</v>
      </c>
      <c r="C9" s="30" t="s">
        <v>150</v>
      </c>
      <c r="D9" s="159">
        <v>8018.5</v>
      </c>
      <c r="E9" s="158">
        <v>262</v>
      </c>
      <c r="F9" s="1"/>
      <c r="G9" s="1"/>
      <c r="H9" s="112"/>
    </row>
    <row r="10" spans="2:8" ht="24.75" customHeight="1">
      <c r="B10" s="53" t="s">
        <v>16</v>
      </c>
      <c r="C10" s="30" t="s">
        <v>17</v>
      </c>
      <c r="D10" s="159">
        <v>8003.2</v>
      </c>
      <c r="E10" s="158">
        <v>49.6</v>
      </c>
      <c r="F10" s="1"/>
      <c r="G10" s="1"/>
      <c r="H10" s="112"/>
    </row>
    <row r="11" spans="2:8" ht="24.75" customHeight="1">
      <c r="B11" s="53" t="s">
        <v>18</v>
      </c>
      <c r="C11" s="30" t="s">
        <v>19</v>
      </c>
      <c r="D11" s="159">
        <v>6768</v>
      </c>
      <c r="E11" s="158">
        <v>14.5</v>
      </c>
      <c r="F11" s="11"/>
      <c r="G11" s="1"/>
      <c r="H11" s="112"/>
    </row>
    <row r="12" spans="2:8" ht="24.75" customHeight="1">
      <c r="B12" s="53" t="s">
        <v>20</v>
      </c>
      <c r="C12" s="30" t="s">
        <v>1</v>
      </c>
      <c r="D12" s="157">
        <v>44.76127</v>
      </c>
      <c r="E12" s="158">
        <v>6.9</v>
      </c>
      <c r="F12" s="1"/>
      <c r="G12" s="1"/>
      <c r="H12" s="112"/>
    </row>
    <row r="13" spans="2:8" ht="24.75" customHeight="1">
      <c r="B13" s="53" t="s">
        <v>21</v>
      </c>
      <c r="C13" s="30" t="s">
        <v>14</v>
      </c>
      <c r="D13" s="159">
        <v>2411.6</v>
      </c>
      <c r="E13" s="158">
        <v>-3.7</v>
      </c>
      <c r="H13" s="112"/>
    </row>
    <row r="14" spans="2:8" ht="24.75" customHeight="1">
      <c r="B14" s="53" t="s">
        <v>22</v>
      </c>
      <c r="C14" s="30" t="s">
        <v>119</v>
      </c>
      <c r="D14" s="157">
        <v>13.5085</v>
      </c>
      <c r="E14" s="158">
        <v>19.6</v>
      </c>
      <c r="H14" s="112"/>
    </row>
    <row r="15" spans="2:8" ht="24.75" customHeight="1">
      <c r="B15" s="53" t="s">
        <v>23</v>
      </c>
      <c r="C15" s="30" t="s">
        <v>24</v>
      </c>
      <c r="D15" s="157">
        <v>180.1643</v>
      </c>
      <c r="E15" s="158">
        <v>10.6</v>
      </c>
      <c r="H15" s="112"/>
    </row>
    <row r="16" spans="2:8" ht="24.75" customHeight="1">
      <c r="B16" s="53" t="s">
        <v>25</v>
      </c>
      <c r="C16" s="140" t="s">
        <v>26</v>
      </c>
      <c r="D16" s="157">
        <v>71.8563</v>
      </c>
      <c r="E16" s="158">
        <v>16</v>
      </c>
      <c r="H16" s="112"/>
    </row>
    <row r="17" spans="2:8" ht="24.75" customHeight="1">
      <c r="B17" s="53" t="s">
        <v>27</v>
      </c>
      <c r="C17" s="140" t="s">
        <v>28</v>
      </c>
      <c r="D17" s="157">
        <v>40.09198</v>
      </c>
      <c r="E17" s="158">
        <v>0.3</v>
      </c>
      <c r="H17" s="112"/>
    </row>
    <row r="18" spans="2:8" ht="24.75" customHeight="1" thickBot="1">
      <c r="B18" s="54" t="s">
        <v>29</v>
      </c>
      <c r="C18" s="141" t="s">
        <v>1</v>
      </c>
      <c r="D18" s="160">
        <v>9.58963</v>
      </c>
      <c r="E18" s="161">
        <v>5.4</v>
      </c>
      <c r="H18" s="112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B1" sqref="B1:E1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196" t="s">
        <v>172</v>
      </c>
      <c r="C1" s="196"/>
      <c r="D1" s="196"/>
      <c r="E1" s="196"/>
    </row>
    <row r="2" spans="2:5" ht="24.75" customHeight="1">
      <c r="B2" s="40"/>
      <c r="C2" s="40"/>
      <c r="D2" s="197"/>
      <c r="E2" s="197"/>
    </row>
    <row r="3" spans="2:5" ht="24.75" customHeight="1">
      <c r="B3" s="38" t="s">
        <v>4</v>
      </c>
      <c r="C3" s="39" t="s">
        <v>6</v>
      </c>
      <c r="D3" s="55" t="s">
        <v>153</v>
      </c>
      <c r="E3" s="56" t="s">
        <v>0</v>
      </c>
    </row>
    <row r="4" spans="2:5" ht="24.75" customHeight="1">
      <c r="B4" s="57" t="s">
        <v>30</v>
      </c>
      <c r="C4" s="58" t="s">
        <v>31</v>
      </c>
      <c r="D4" s="180">
        <v>398</v>
      </c>
      <c r="E4" s="181">
        <v>6.7</v>
      </c>
    </row>
    <row r="5" spans="2:5" ht="24.75" customHeight="1">
      <c r="B5" s="57" t="s">
        <v>32</v>
      </c>
      <c r="C5" s="59" t="s">
        <v>33</v>
      </c>
      <c r="D5" s="180">
        <v>6.3</v>
      </c>
      <c r="E5" s="182">
        <v>-0.7</v>
      </c>
    </row>
    <row r="6" spans="2:5" ht="24.75" customHeight="1">
      <c r="B6" s="60" t="s">
        <v>34</v>
      </c>
      <c r="C6" s="30" t="s">
        <v>35</v>
      </c>
      <c r="D6" s="183">
        <v>1765054.5</v>
      </c>
      <c r="E6" s="184">
        <v>8.7</v>
      </c>
    </row>
    <row r="7" spans="2:5" ht="24.75" customHeight="1">
      <c r="B7" s="60" t="s">
        <v>115</v>
      </c>
      <c r="C7" s="30" t="s">
        <v>35</v>
      </c>
      <c r="D7" s="180">
        <v>1510027</v>
      </c>
      <c r="E7" s="182">
        <v>8.4</v>
      </c>
    </row>
    <row r="8" spans="2:5" ht="24.75" customHeight="1">
      <c r="B8" s="60" t="s">
        <v>160</v>
      </c>
      <c r="C8" s="30" t="s">
        <v>35</v>
      </c>
      <c r="D8" s="183">
        <v>98519.4</v>
      </c>
      <c r="E8" s="184">
        <v>8.9</v>
      </c>
    </row>
    <row r="9" spans="2:5" ht="24.75" customHeight="1">
      <c r="B9" s="60" t="s">
        <v>36</v>
      </c>
      <c r="C9" s="30" t="s">
        <v>35</v>
      </c>
      <c r="D9" s="183">
        <v>20556.3</v>
      </c>
      <c r="E9" s="184">
        <v>103.7</v>
      </c>
    </row>
    <row r="10" spans="2:5" ht="24.75" customHeight="1">
      <c r="B10" s="60" t="s">
        <v>37</v>
      </c>
      <c r="C10" s="30" t="s">
        <v>35</v>
      </c>
      <c r="D10" s="185">
        <v>152603.1</v>
      </c>
      <c r="E10" s="186">
        <v>9.86</v>
      </c>
    </row>
    <row r="11" spans="2:5" ht="24.75" customHeight="1">
      <c r="B11" s="60" t="s">
        <v>151</v>
      </c>
      <c r="C11" s="30" t="s">
        <v>35</v>
      </c>
      <c r="D11" s="180">
        <v>131881</v>
      </c>
      <c r="E11" s="182">
        <v>13.4</v>
      </c>
    </row>
    <row r="12" spans="2:5" ht="24.75" customHeight="1">
      <c r="B12" s="60" t="s">
        <v>38</v>
      </c>
      <c r="C12" s="64" t="s">
        <v>33</v>
      </c>
      <c r="D12" s="65">
        <v>13.39</v>
      </c>
      <c r="E12" s="63">
        <v>-0.45</v>
      </c>
    </row>
    <row r="13" spans="2:5" ht="24.75" customHeight="1">
      <c r="B13" s="60" t="s">
        <v>39</v>
      </c>
      <c r="C13" s="64" t="s">
        <v>33</v>
      </c>
      <c r="D13" s="65">
        <v>65.46</v>
      </c>
      <c r="E13" s="63">
        <v>-0.71</v>
      </c>
    </row>
    <row r="14" spans="2:5" ht="24.75" customHeight="1" thickBot="1">
      <c r="B14" s="142" t="s">
        <v>40</v>
      </c>
      <c r="C14" s="141" t="s">
        <v>117</v>
      </c>
      <c r="D14" s="143">
        <v>5.05</v>
      </c>
      <c r="E14" s="144">
        <v>0.08</v>
      </c>
    </row>
    <row r="15" spans="2:5" ht="21" customHeight="1">
      <c r="B15" s="198"/>
      <c r="C15" s="198"/>
      <c r="D15" s="198"/>
      <c r="E15" s="198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workbookViewId="0" topLeftCell="A1">
      <selection activeCell="B2" sqref="B2:D2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199" t="s">
        <v>173</v>
      </c>
      <c r="C2" s="196"/>
      <c r="D2" s="196"/>
    </row>
    <row r="3" spans="2:4" ht="19.5" customHeight="1">
      <c r="B3" s="9"/>
      <c r="C3" s="200" t="s">
        <v>3</v>
      </c>
      <c r="D3" s="200"/>
    </row>
    <row r="4" spans="2:4" ht="24.75" customHeight="1">
      <c r="B4" s="38" t="s">
        <v>42</v>
      </c>
      <c r="C4" s="50" t="s">
        <v>162</v>
      </c>
      <c r="D4" s="52" t="s">
        <v>0</v>
      </c>
    </row>
    <row r="5" spans="2:4" ht="24.75" customHeight="1">
      <c r="B5" s="66" t="s">
        <v>43</v>
      </c>
      <c r="C5" s="162">
        <v>1787183</v>
      </c>
      <c r="D5" s="163">
        <v>7</v>
      </c>
    </row>
    <row r="6" spans="2:5" s="27" customFormat="1" ht="24.75" customHeight="1">
      <c r="B6" s="128" t="s">
        <v>44</v>
      </c>
      <c r="C6" s="164"/>
      <c r="D6" s="165"/>
      <c r="E6" s="26"/>
    </row>
    <row r="7" spans="2:4" ht="24.75" customHeight="1">
      <c r="B7" s="127" t="s">
        <v>120</v>
      </c>
      <c r="C7" s="116">
        <v>1311687</v>
      </c>
      <c r="D7" s="109">
        <v>7</v>
      </c>
    </row>
    <row r="8" spans="2:4" ht="24.75" customHeight="1">
      <c r="B8" s="127" t="s">
        <v>121</v>
      </c>
      <c r="C8" s="116">
        <v>141989</v>
      </c>
      <c r="D8" s="109">
        <v>34.7</v>
      </c>
    </row>
    <row r="9" spans="2:4" ht="24.75" customHeight="1">
      <c r="B9" s="127" t="s">
        <v>122</v>
      </c>
      <c r="C9" s="116">
        <v>220473</v>
      </c>
      <c r="D9" s="109">
        <v>44.2</v>
      </c>
    </row>
    <row r="10" spans="2:4" ht="24.75" customHeight="1">
      <c r="B10" s="127" t="s">
        <v>123</v>
      </c>
      <c r="C10" s="116">
        <v>113034</v>
      </c>
      <c r="D10" s="109">
        <v>-39.2</v>
      </c>
    </row>
    <row r="11" spans="2:4" ht="24.75" customHeight="1">
      <c r="B11" s="128" t="s">
        <v>45</v>
      </c>
      <c r="C11" s="164"/>
      <c r="D11" s="165"/>
    </row>
    <row r="12" spans="2:4" ht="24.75" customHeight="1">
      <c r="B12" s="129" t="s">
        <v>46</v>
      </c>
      <c r="C12" s="116">
        <v>119249</v>
      </c>
      <c r="D12" s="109">
        <v>13.7</v>
      </c>
    </row>
    <row r="13" spans="2:4" ht="24.75" customHeight="1">
      <c r="B13" s="129" t="s">
        <v>47</v>
      </c>
      <c r="C13" s="116">
        <v>525932</v>
      </c>
      <c r="D13" s="109">
        <v>1.1</v>
      </c>
    </row>
    <row r="14" spans="2:4" ht="24.75" customHeight="1">
      <c r="B14" s="129" t="s">
        <v>116</v>
      </c>
      <c r="C14" s="116">
        <v>519632</v>
      </c>
      <c r="D14" s="109">
        <v>1.3</v>
      </c>
    </row>
    <row r="15" spans="2:4" ht="24.75" customHeight="1">
      <c r="B15" s="129" t="s">
        <v>48</v>
      </c>
      <c r="C15" s="116">
        <v>1142002</v>
      </c>
      <c r="D15" s="109">
        <v>9.3</v>
      </c>
    </row>
    <row r="16" spans="2:4" ht="24.75" customHeight="1">
      <c r="B16" s="130" t="s">
        <v>124</v>
      </c>
      <c r="C16" s="166"/>
      <c r="D16" s="166"/>
    </row>
    <row r="17" spans="2:4" ht="24.75" customHeight="1">
      <c r="B17" s="129" t="s">
        <v>125</v>
      </c>
      <c r="C17" s="116">
        <v>232983</v>
      </c>
      <c r="D17" s="109">
        <v>1.1</v>
      </c>
    </row>
    <row r="18" spans="2:4" ht="24.75" customHeight="1">
      <c r="B18" s="126" t="s">
        <v>49</v>
      </c>
      <c r="C18" s="167">
        <v>894.2</v>
      </c>
      <c r="D18" s="109">
        <v>62.2</v>
      </c>
    </row>
    <row r="19" spans="2:4" ht="24.75" customHeight="1">
      <c r="B19" s="126" t="s">
        <v>50</v>
      </c>
      <c r="C19" s="167">
        <v>84.9</v>
      </c>
      <c r="D19" s="109">
        <v>191.6</v>
      </c>
    </row>
    <row r="20" spans="2:4" ht="24.75" customHeight="1" thickBot="1">
      <c r="B20" s="131" t="s">
        <v>51</v>
      </c>
      <c r="C20" s="168">
        <v>27.7</v>
      </c>
      <c r="D20" s="169">
        <v>10.3</v>
      </c>
    </row>
    <row r="21" ht="19.5" customHeight="1">
      <c r="B21" s="8" t="s">
        <v>136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J10" sqref="J10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01" t="s">
        <v>174</v>
      </c>
      <c r="C1" s="201"/>
      <c r="D1" s="201"/>
      <c r="E1" s="13"/>
      <c r="F1" s="14"/>
    </row>
    <row r="2" spans="2:6" ht="24.75" customHeight="1" thickBot="1">
      <c r="B2" s="19"/>
      <c r="C2" s="200" t="s">
        <v>3</v>
      </c>
      <c r="D2" s="202"/>
      <c r="E2" s="13"/>
      <c r="F2" s="14"/>
    </row>
    <row r="3" spans="2:6" ht="24.75" customHeight="1">
      <c r="B3" s="145" t="s">
        <v>52</v>
      </c>
      <c r="C3" s="50" t="s">
        <v>162</v>
      </c>
      <c r="D3" s="146" t="s">
        <v>53</v>
      </c>
      <c r="E3" s="13"/>
      <c r="F3" s="14"/>
    </row>
    <row r="4" spans="2:6" ht="24.75" customHeight="1">
      <c r="B4" s="67" t="s">
        <v>54</v>
      </c>
      <c r="C4" s="136">
        <v>889352.8</v>
      </c>
      <c r="D4" s="132">
        <v>12.3</v>
      </c>
      <c r="E4" s="176"/>
      <c r="F4" s="14"/>
    </row>
    <row r="5" spans="2:6" ht="24.75" customHeight="1">
      <c r="B5" s="67" t="s">
        <v>178</v>
      </c>
      <c r="C5" s="187">
        <v>268995.1</v>
      </c>
      <c r="D5" s="133">
        <v>15.2</v>
      </c>
      <c r="E5" s="13"/>
      <c r="F5" s="14"/>
    </row>
    <row r="6" spans="2:6" ht="24.75" customHeight="1">
      <c r="B6" s="150" t="s">
        <v>55</v>
      </c>
      <c r="C6" s="151"/>
      <c r="D6" s="152"/>
      <c r="E6" s="13"/>
      <c r="F6" s="14"/>
    </row>
    <row r="7" spans="2:6" ht="24.75" customHeight="1">
      <c r="B7" s="67" t="s">
        <v>56</v>
      </c>
      <c r="C7" s="137">
        <v>597935.1</v>
      </c>
      <c r="D7" s="134">
        <v>12.3</v>
      </c>
      <c r="E7" s="15"/>
      <c r="F7" s="14"/>
    </row>
    <row r="8" spans="2:6" ht="24.75" customHeight="1">
      <c r="B8" s="67" t="s">
        <v>57</v>
      </c>
      <c r="C8" s="137">
        <v>291417.7</v>
      </c>
      <c r="D8" s="133">
        <v>12.2</v>
      </c>
      <c r="E8" s="15"/>
      <c r="F8" s="14"/>
    </row>
    <row r="9" spans="2:6" ht="24.75" customHeight="1">
      <c r="B9" s="150" t="s">
        <v>105</v>
      </c>
      <c r="C9" s="151"/>
      <c r="D9" s="152"/>
      <c r="E9" s="15"/>
      <c r="F9" s="14"/>
    </row>
    <row r="10" spans="2:6" ht="24.75" customHeight="1">
      <c r="B10" s="67" t="s">
        <v>58</v>
      </c>
      <c r="C10" s="138">
        <v>128646</v>
      </c>
      <c r="D10" s="135">
        <v>11.9</v>
      </c>
      <c r="E10" s="15"/>
      <c r="F10" s="14"/>
    </row>
    <row r="11" spans="2:4" ht="24.75" customHeight="1">
      <c r="B11" s="67" t="s">
        <v>59</v>
      </c>
      <c r="C11" s="138">
        <v>638537</v>
      </c>
      <c r="D11" s="135">
        <v>12.3</v>
      </c>
    </row>
    <row r="12" spans="2:4" ht="24.75" customHeight="1">
      <c r="B12" s="67" t="s">
        <v>60</v>
      </c>
      <c r="C12" s="138">
        <v>7432.1</v>
      </c>
      <c r="D12" s="135">
        <v>15.9</v>
      </c>
    </row>
    <row r="13" spans="2:4" ht="24.75" customHeight="1">
      <c r="B13" s="67" t="s">
        <v>61</v>
      </c>
      <c r="C13" s="138">
        <v>114737.7</v>
      </c>
      <c r="D13" s="135">
        <v>12.3</v>
      </c>
    </row>
    <row r="14" spans="2:4" ht="24.75" customHeight="1">
      <c r="B14" s="60" t="s">
        <v>126</v>
      </c>
      <c r="C14" s="139">
        <v>5548</v>
      </c>
      <c r="D14" s="48">
        <v>397.2</v>
      </c>
    </row>
    <row r="15" spans="2:4" ht="24.75" customHeight="1" thickBot="1">
      <c r="B15" s="142" t="s">
        <v>62</v>
      </c>
      <c r="C15" s="147">
        <v>5523</v>
      </c>
      <c r="D15" s="148">
        <v>434.5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4"/>
  <sheetViews>
    <sheetView workbookViewId="0" topLeftCell="A1">
      <selection activeCell="C1" sqref="C1:E1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03" t="s">
        <v>175</v>
      </c>
      <c r="D1" s="203"/>
      <c r="E1" s="203"/>
      <c r="F1" s="188"/>
      <c r="G1" s="188"/>
    </row>
    <row r="2" spans="3:7" ht="29.25" customHeight="1" thickBot="1">
      <c r="C2" s="18"/>
      <c r="D2" s="7"/>
      <c r="E2" s="7" t="s">
        <v>3</v>
      </c>
      <c r="F2" s="18"/>
      <c r="G2" s="18"/>
    </row>
    <row r="3" spans="3:5" ht="24.75" customHeight="1">
      <c r="C3" s="38" t="s">
        <v>42</v>
      </c>
      <c r="D3" s="50" t="s">
        <v>162</v>
      </c>
      <c r="E3" s="52" t="s">
        <v>53</v>
      </c>
    </row>
    <row r="4" spans="3:5" ht="24.75" customHeight="1">
      <c r="C4" s="68" t="s">
        <v>127</v>
      </c>
      <c r="D4" s="119">
        <v>115016</v>
      </c>
      <c r="E4" s="110">
        <v>14.99875018747188</v>
      </c>
    </row>
    <row r="5" spans="3:10" ht="24.75" customHeight="1">
      <c r="C5" s="68" t="s">
        <v>128</v>
      </c>
      <c r="D5" s="119">
        <v>66587</v>
      </c>
      <c r="E5" s="110">
        <v>-0.38149666377427366</v>
      </c>
      <c r="J5" s="7"/>
    </row>
    <row r="6" spans="3:10" ht="24.75" customHeight="1">
      <c r="C6" s="68" t="s">
        <v>129</v>
      </c>
      <c r="D6" s="170">
        <v>475957</v>
      </c>
      <c r="E6" s="171">
        <v>13.058753105833503</v>
      </c>
      <c r="F6" s="20"/>
      <c r="J6" s="7"/>
    </row>
    <row r="7" spans="3:10" ht="24.75" customHeight="1">
      <c r="C7" s="68" t="s">
        <v>156</v>
      </c>
      <c r="D7" s="170">
        <v>166111</v>
      </c>
      <c r="E7" s="171">
        <v>6.7</v>
      </c>
      <c r="F7" s="20"/>
      <c r="J7" s="7"/>
    </row>
    <row r="8" spans="3:10" ht="24.75" customHeight="1">
      <c r="C8" s="68" t="s">
        <v>157</v>
      </c>
      <c r="D8" s="172">
        <v>10480523</v>
      </c>
      <c r="E8" s="110">
        <v>10.1</v>
      </c>
      <c r="J8" s="7"/>
    </row>
    <row r="9" spans="3:10" ht="24.75" customHeight="1">
      <c r="C9" s="68" t="s">
        <v>130</v>
      </c>
      <c r="D9" s="170">
        <v>6554933</v>
      </c>
      <c r="E9" s="110">
        <v>8.4</v>
      </c>
      <c r="J9" s="7"/>
    </row>
    <row r="10" spans="3:10" ht="24.75" customHeight="1">
      <c r="C10" s="68" t="s">
        <v>158</v>
      </c>
      <c r="D10" s="170">
        <v>5092116</v>
      </c>
      <c r="E10" s="110">
        <v>15.7</v>
      </c>
      <c r="J10" s="7"/>
    </row>
    <row r="11" spans="3:10" ht="24.75" customHeight="1">
      <c r="C11" s="68" t="s">
        <v>131</v>
      </c>
      <c r="D11" s="170">
        <v>1448627</v>
      </c>
      <c r="E11" s="110">
        <v>-2</v>
      </c>
      <c r="J11" s="7"/>
    </row>
    <row r="12" spans="3:10" ht="24.75" customHeight="1">
      <c r="C12" s="68" t="s">
        <v>132</v>
      </c>
      <c r="D12" s="170">
        <v>3564453</v>
      </c>
      <c r="E12" s="110">
        <v>22.7</v>
      </c>
      <c r="J12" s="7"/>
    </row>
    <row r="13" spans="3:10" ht="24.75" customHeight="1" thickBot="1">
      <c r="C13" s="149" t="s">
        <v>133</v>
      </c>
      <c r="D13" s="173">
        <v>79036</v>
      </c>
      <c r="E13" s="174">
        <v>344.6</v>
      </c>
      <c r="J13" s="7"/>
    </row>
    <row r="14" ht="21.75" customHeight="1">
      <c r="J14" s="7"/>
    </row>
  </sheetData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4"/>
  <sheetViews>
    <sheetView workbookViewId="0" topLeftCell="A1">
      <selection activeCell="B1" sqref="B1:D1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4" customWidth="1"/>
    <col min="4" max="4" width="12.7109375" style="43" customWidth="1"/>
    <col min="5" max="5" width="13.57421875" style="2" customWidth="1"/>
    <col min="6" max="248" width="7.57421875" style="6" customWidth="1"/>
    <col min="249" max="16384" width="9.140625" style="17" customWidth="1"/>
  </cols>
  <sheetData>
    <row r="1" spans="2:4" ht="25.5" customHeight="1">
      <c r="B1" s="204" t="s">
        <v>176</v>
      </c>
      <c r="C1" s="204"/>
      <c r="D1" s="204"/>
    </row>
    <row r="2" spans="2:4" ht="23.25" customHeight="1">
      <c r="B2" s="29"/>
      <c r="C2" s="41"/>
      <c r="D2" s="42" t="s">
        <v>63</v>
      </c>
    </row>
    <row r="3" spans="2:5" ht="24.75" customHeight="1">
      <c r="B3" s="69" t="s">
        <v>64</v>
      </c>
      <c r="C3" s="82" t="s">
        <v>166</v>
      </c>
      <c r="D3" s="83" t="s">
        <v>0</v>
      </c>
      <c r="E3" s="84" t="s">
        <v>113</v>
      </c>
    </row>
    <row r="4" spans="2:5" ht="24.75" customHeight="1">
      <c r="B4" s="70" t="s">
        <v>73</v>
      </c>
      <c r="C4" s="116">
        <v>1787183</v>
      </c>
      <c r="D4" s="107">
        <v>7</v>
      </c>
      <c r="E4" s="114">
        <v>100</v>
      </c>
    </row>
    <row r="5" spans="2:5" ht="24.75" customHeight="1">
      <c r="B5" s="60" t="s">
        <v>134</v>
      </c>
      <c r="C5" s="116">
        <v>233720</v>
      </c>
      <c r="D5" s="107">
        <v>3.18</v>
      </c>
      <c r="E5" s="114">
        <v>6.1</v>
      </c>
    </row>
    <row r="6" spans="2:5" ht="24.75" customHeight="1">
      <c r="B6" s="60" t="s">
        <v>112</v>
      </c>
      <c r="C6" s="116">
        <v>104203</v>
      </c>
      <c r="D6" s="107">
        <v>13.27</v>
      </c>
      <c r="E6" s="114">
        <v>10.4</v>
      </c>
    </row>
    <row r="7" spans="2:5" ht="24.75" customHeight="1">
      <c r="B7" s="60" t="s">
        <v>107</v>
      </c>
      <c r="C7" s="116">
        <v>127241</v>
      </c>
      <c r="D7" s="107">
        <v>8.64</v>
      </c>
      <c r="E7" s="114">
        <v>8.6</v>
      </c>
    </row>
    <row r="8" spans="2:5" ht="24.75" customHeight="1">
      <c r="B8" s="60" t="s">
        <v>108</v>
      </c>
      <c r="C8" s="116">
        <v>198482</v>
      </c>
      <c r="D8" s="107">
        <v>14.4</v>
      </c>
      <c r="E8" s="114">
        <v>21.3</v>
      </c>
    </row>
    <row r="9" spans="2:5" ht="24.75" customHeight="1">
      <c r="B9" s="60" t="s">
        <v>109</v>
      </c>
      <c r="C9" s="116">
        <v>109305</v>
      </c>
      <c r="D9" s="107">
        <v>-15.41</v>
      </c>
      <c r="E9" s="114">
        <v>-17</v>
      </c>
    </row>
    <row r="10" spans="2:5" ht="24.75" customHeight="1">
      <c r="B10" s="60" t="s">
        <v>110</v>
      </c>
      <c r="C10" s="116">
        <v>203389</v>
      </c>
      <c r="D10" s="107">
        <v>4.54</v>
      </c>
      <c r="E10" s="114">
        <v>7.5</v>
      </c>
    </row>
    <row r="11" spans="2:5" ht="24.75" customHeight="1">
      <c r="B11" s="60" t="s">
        <v>135</v>
      </c>
      <c r="C11" s="116">
        <v>240209</v>
      </c>
      <c r="D11" s="107">
        <v>12.61</v>
      </c>
      <c r="E11" s="114">
        <v>22.9</v>
      </c>
    </row>
    <row r="12" spans="2:5" ht="24.75" customHeight="1">
      <c r="B12" s="60" t="s">
        <v>114</v>
      </c>
      <c r="C12" s="116">
        <v>184704</v>
      </c>
      <c r="D12" s="107">
        <v>9.12</v>
      </c>
      <c r="E12" s="114">
        <v>13.2</v>
      </c>
    </row>
    <row r="13" spans="2:5" ht="24.75" customHeight="1">
      <c r="B13" s="70" t="s">
        <v>54</v>
      </c>
      <c r="C13" s="117">
        <v>889352.8</v>
      </c>
      <c r="D13" s="108">
        <v>12.3</v>
      </c>
      <c r="E13" s="111">
        <v>100</v>
      </c>
    </row>
    <row r="14" spans="2:5" ht="24.75" customHeight="1">
      <c r="B14" s="70" t="s">
        <v>65</v>
      </c>
      <c r="C14" s="118">
        <v>364189.4</v>
      </c>
      <c r="D14" s="104">
        <v>12.060966386270188</v>
      </c>
      <c r="E14" s="115">
        <v>40.37788987792027</v>
      </c>
    </row>
    <row r="15" spans="2:5" ht="24.75" customHeight="1">
      <c r="B15" s="70" t="s">
        <v>111</v>
      </c>
      <c r="C15" s="118">
        <v>47687.7</v>
      </c>
      <c r="D15" s="104">
        <v>12.780981168179073</v>
      </c>
      <c r="E15" s="115">
        <v>5.567026357464411</v>
      </c>
    </row>
    <row r="16" spans="2:5" ht="24.75" customHeight="1">
      <c r="B16" s="70" t="s">
        <v>66</v>
      </c>
      <c r="C16" s="118">
        <v>44290.6</v>
      </c>
      <c r="D16" s="104">
        <v>12.457473619519387</v>
      </c>
      <c r="E16" s="115">
        <v>5</v>
      </c>
    </row>
    <row r="17" spans="2:5" ht="24.75" customHeight="1">
      <c r="B17" s="70" t="s">
        <v>67</v>
      </c>
      <c r="C17" s="118">
        <v>105273.4</v>
      </c>
      <c r="D17" s="104">
        <v>12.204615727323986</v>
      </c>
      <c r="E17" s="115">
        <v>11.795615595631865</v>
      </c>
    </row>
    <row r="18" spans="2:5" ht="24.75" customHeight="1">
      <c r="B18" s="70" t="s">
        <v>68</v>
      </c>
      <c r="C18" s="118">
        <v>48939.7</v>
      </c>
      <c r="D18" s="104">
        <v>12.320438818952773</v>
      </c>
      <c r="E18" s="115">
        <v>5.5298998000533635</v>
      </c>
    </row>
    <row r="19" spans="2:5" ht="24.75" customHeight="1">
      <c r="B19" s="70" t="s">
        <v>69</v>
      </c>
      <c r="C19" s="118">
        <v>125408.1</v>
      </c>
      <c r="D19" s="104">
        <v>12.559945069986412</v>
      </c>
      <c r="E19" s="115">
        <v>14.415112298727081</v>
      </c>
    </row>
    <row r="20" spans="2:5" ht="24.75" customHeight="1">
      <c r="B20" s="70" t="s">
        <v>70</v>
      </c>
      <c r="C20" s="118">
        <v>153563.9</v>
      </c>
      <c r="D20" s="104">
        <v>12.247534503250668</v>
      </c>
      <c r="E20" s="115">
        <v>17.260348832846244</v>
      </c>
    </row>
    <row r="21" spans="2:5" ht="24.75" customHeight="1">
      <c r="B21" s="70" t="s">
        <v>71</v>
      </c>
      <c r="C21" s="89" t="s">
        <v>149</v>
      </c>
      <c r="D21" s="105">
        <v>10.1</v>
      </c>
      <c r="E21" s="111">
        <v>100</v>
      </c>
    </row>
    <row r="22" spans="2:5" ht="24.75" customHeight="1">
      <c r="B22" s="70" t="s">
        <v>65</v>
      </c>
      <c r="C22" s="89" t="s">
        <v>149</v>
      </c>
      <c r="D22" s="106">
        <v>13.3593322630265</v>
      </c>
      <c r="E22" s="113">
        <v>14.8</v>
      </c>
    </row>
    <row r="23" spans="2:5" ht="24.75" customHeight="1">
      <c r="B23" s="70" t="s">
        <v>111</v>
      </c>
      <c r="C23" s="89" t="s">
        <v>149</v>
      </c>
      <c r="D23" s="106">
        <v>4.25232819893149</v>
      </c>
      <c r="E23" s="113">
        <v>3.5</v>
      </c>
    </row>
    <row r="24" spans="2:5" ht="24.75" customHeight="1">
      <c r="B24" s="70" t="s">
        <v>66</v>
      </c>
      <c r="C24" s="89" t="s">
        <v>149</v>
      </c>
      <c r="D24" s="106">
        <v>15.7</v>
      </c>
      <c r="E24" s="113">
        <v>12.1</v>
      </c>
    </row>
    <row r="25" spans="2:5" ht="24.75" customHeight="1">
      <c r="B25" s="70" t="s">
        <v>67</v>
      </c>
      <c r="C25" s="89" t="s">
        <v>149</v>
      </c>
      <c r="D25" s="106">
        <v>13</v>
      </c>
      <c r="E25" s="113">
        <v>25.6</v>
      </c>
    </row>
    <row r="26" spans="2:5" ht="24.75" customHeight="1">
      <c r="B26" s="70" t="s">
        <v>68</v>
      </c>
      <c r="C26" s="89" t="s">
        <v>149</v>
      </c>
      <c r="D26" s="106">
        <v>15.5233624349976</v>
      </c>
      <c r="E26" s="113">
        <v>7.6</v>
      </c>
    </row>
    <row r="27" spans="2:5" ht="24.75" customHeight="1">
      <c r="B27" s="70" t="s">
        <v>69</v>
      </c>
      <c r="C27" s="89" t="s">
        <v>149</v>
      </c>
      <c r="D27" s="106">
        <v>14.5387446569341</v>
      </c>
      <c r="E27" s="113">
        <v>13</v>
      </c>
    </row>
    <row r="28" spans="2:5" ht="24.75" customHeight="1">
      <c r="B28" s="70" t="s">
        <v>70</v>
      </c>
      <c r="C28" s="89" t="s">
        <v>149</v>
      </c>
      <c r="D28" s="106">
        <v>8.3</v>
      </c>
      <c r="E28" s="113">
        <v>9.8</v>
      </c>
    </row>
    <row r="29" spans="2:5" ht="24.75" customHeight="1">
      <c r="B29" s="70" t="s">
        <v>72</v>
      </c>
      <c r="C29" s="89" t="s">
        <v>149</v>
      </c>
      <c r="D29" s="106">
        <v>5.81737102344667</v>
      </c>
      <c r="E29" s="113">
        <v>12.8</v>
      </c>
    </row>
    <row r="30" spans="2:5" ht="24.75" customHeight="1">
      <c r="B30" s="70" t="s">
        <v>167</v>
      </c>
      <c r="C30" s="61">
        <v>98519.4</v>
      </c>
      <c r="D30" s="62">
        <v>8.9</v>
      </c>
      <c r="E30" s="71"/>
    </row>
    <row r="31" spans="2:5" ht="24.75" customHeight="1">
      <c r="B31" s="70" t="s">
        <v>65</v>
      </c>
      <c r="C31" s="61">
        <v>9874.2</v>
      </c>
      <c r="D31" s="62">
        <v>7.6</v>
      </c>
      <c r="E31" s="71"/>
    </row>
    <row r="32" spans="2:5" ht="24.75" customHeight="1">
      <c r="B32" s="70" t="s">
        <v>111</v>
      </c>
      <c r="C32" s="61">
        <v>6158.8</v>
      </c>
      <c r="D32" s="62">
        <v>2.2</v>
      </c>
      <c r="E32" s="71"/>
    </row>
    <row r="33" spans="2:5" ht="24.75" customHeight="1">
      <c r="B33" s="70" t="s">
        <v>66</v>
      </c>
      <c r="C33" s="61">
        <v>21587.9</v>
      </c>
      <c r="D33" s="62">
        <v>8.2</v>
      </c>
      <c r="E33" s="71"/>
    </row>
    <row r="34" spans="2:5" ht="24.75" customHeight="1">
      <c r="B34" s="70" t="s">
        <v>67</v>
      </c>
      <c r="C34" s="61">
        <v>11391.2</v>
      </c>
      <c r="D34" s="62">
        <v>18.9</v>
      </c>
      <c r="E34" s="71"/>
    </row>
    <row r="35" spans="2:5" ht="24.75" customHeight="1">
      <c r="B35" s="70" t="s">
        <v>68</v>
      </c>
      <c r="C35" s="61">
        <v>8489</v>
      </c>
      <c r="D35" s="62">
        <v>18.4453231608116</v>
      </c>
      <c r="E35" s="71"/>
    </row>
    <row r="36" spans="2:5" ht="24.75" customHeight="1">
      <c r="B36" s="70" t="s">
        <v>69</v>
      </c>
      <c r="C36" s="61">
        <v>6277.8</v>
      </c>
      <c r="D36" s="62">
        <v>4.7</v>
      </c>
      <c r="E36" s="71"/>
    </row>
    <row r="37" spans="2:5" ht="24.75" customHeight="1">
      <c r="B37" s="70" t="s">
        <v>70</v>
      </c>
      <c r="C37" s="61">
        <v>16020.8</v>
      </c>
      <c r="D37" s="62">
        <v>43.1</v>
      </c>
      <c r="E37" s="71"/>
    </row>
    <row r="38" spans="2:5" ht="24.75" customHeight="1">
      <c r="B38" s="70" t="s">
        <v>72</v>
      </c>
      <c r="C38" s="61">
        <v>15597.9</v>
      </c>
      <c r="D38" s="62">
        <v>-5.69520456012984</v>
      </c>
      <c r="E38" s="71"/>
    </row>
    <row r="39" spans="2:5" ht="24.75" customHeight="1">
      <c r="B39" s="51" t="s">
        <v>74</v>
      </c>
      <c r="C39" s="61">
        <v>232983</v>
      </c>
      <c r="D39" s="62">
        <v>1.1</v>
      </c>
      <c r="E39" s="71"/>
    </row>
    <row r="40" spans="2:5" ht="24.75" customHeight="1">
      <c r="B40" s="70" t="s">
        <v>168</v>
      </c>
      <c r="C40" s="61">
        <v>166590</v>
      </c>
      <c r="D40" s="62">
        <v>-14.3</v>
      </c>
      <c r="E40" s="71"/>
    </row>
    <row r="41" spans="2:5" ht="24.75" customHeight="1">
      <c r="B41" s="70" t="s">
        <v>169</v>
      </c>
      <c r="C41" s="61">
        <v>4280</v>
      </c>
      <c r="D41" s="109" t="s">
        <v>149</v>
      </c>
      <c r="E41" s="71"/>
    </row>
    <row r="42" spans="2:5" ht="24.75" customHeight="1">
      <c r="B42" s="70" t="s">
        <v>170</v>
      </c>
      <c r="C42" s="61">
        <v>2310</v>
      </c>
      <c r="D42" s="109" t="s">
        <v>149</v>
      </c>
      <c r="E42" s="71"/>
    </row>
    <row r="43" spans="2:5" ht="24.75" customHeight="1">
      <c r="B43" s="70" t="s">
        <v>67</v>
      </c>
      <c r="C43" s="61">
        <v>9820</v>
      </c>
      <c r="D43" s="62">
        <v>294.5</v>
      </c>
      <c r="E43" s="71"/>
    </row>
    <row r="44" spans="2:5" ht="24.75" customHeight="1">
      <c r="B44" s="70" t="s">
        <v>69</v>
      </c>
      <c r="C44" s="61">
        <v>33465</v>
      </c>
      <c r="D44" s="62">
        <v>37.3</v>
      </c>
      <c r="E44" s="71"/>
    </row>
    <row r="45" spans="2:5" ht="24.75" customHeight="1">
      <c r="B45" s="70" t="s">
        <v>70</v>
      </c>
      <c r="C45" s="61">
        <v>16518</v>
      </c>
      <c r="D45" s="62">
        <v>433.4</v>
      </c>
      <c r="E45" s="71"/>
    </row>
    <row r="46" spans="2:5" ht="24.75" customHeight="1">
      <c r="B46" s="72" t="s">
        <v>75</v>
      </c>
      <c r="C46" s="119">
        <v>115016</v>
      </c>
      <c r="D46" s="110">
        <v>14.99875018747188</v>
      </c>
      <c r="E46" s="71"/>
    </row>
    <row r="47" spans="2:5" ht="24.75" customHeight="1">
      <c r="B47" s="70" t="s">
        <v>155</v>
      </c>
      <c r="C47" s="120">
        <v>14064</v>
      </c>
      <c r="D47" s="48">
        <v>1.2308356726408982</v>
      </c>
      <c r="E47" s="71"/>
    </row>
    <row r="48" spans="2:5" ht="24.75" customHeight="1">
      <c r="B48" s="70" t="s">
        <v>111</v>
      </c>
      <c r="C48" s="120">
        <v>4838</v>
      </c>
      <c r="D48" s="48">
        <v>11.065197428833793</v>
      </c>
      <c r="E48" s="71"/>
    </row>
    <row r="49" spans="2:5" ht="24.75" customHeight="1">
      <c r="B49" s="70" t="s">
        <v>66</v>
      </c>
      <c r="C49" s="120">
        <v>4593</v>
      </c>
      <c r="D49" s="48">
        <v>19.92167101827676</v>
      </c>
      <c r="E49" s="71"/>
    </row>
    <row r="50" spans="2:5" ht="24.75" customHeight="1">
      <c r="B50" s="70" t="s">
        <v>67</v>
      </c>
      <c r="C50" s="120">
        <v>10885</v>
      </c>
      <c r="D50" s="48">
        <v>9.91618701403615</v>
      </c>
      <c r="E50" s="71"/>
    </row>
    <row r="51" spans="2:5" ht="24.75" customHeight="1">
      <c r="B51" s="70" t="s">
        <v>68</v>
      </c>
      <c r="C51" s="120">
        <v>3738</v>
      </c>
      <c r="D51" s="48">
        <v>26.155923050961867</v>
      </c>
      <c r="E51" s="71"/>
    </row>
    <row r="52" spans="2:5" ht="24.75" customHeight="1">
      <c r="B52" s="70" t="s">
        <v>69</v>
      </c>
      <c r="C52" s="120">
        <v>12399</v>
      </c>
      <c r="D52" s="48">
        <v>15.307356086673488</v>
      </c>
      <c r="E52" s="71"/>
    </row>
    <row r="53" spans="2:5" ht="24.75" customHeight="1" thickBot="1">
      <c r="B53" s="189" t="s">
        <v>70</v>
      </c>
      <c r="C53" s="192">
        <v>15773</v>
      </c>
      <c r="D53" s="148">
        <v>33.45460698874693</v>
      </c>
      <c r="E53" s="71"/>
    </row>
    <row r="54" spans="3:4" ht="19.5" customHeight="1">
      <c r="C54" s="46"/>
      <c r="D54" s="4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C4" sqref="C4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05" t="s">
        <v>177</v>
      </c>
      <c r="C1" s="205"/>
      <c r="D1" s="205"/>
      <c r="E1" s="205"/>
    </row>
    <row r="2" spans="2:5" ht="30" customHeight="1" thickBot="1">
      <c r="B2" s="96"/>
      <c r="C2" s="96"/>
      <c r="D2" s="96"/>
      <c r="E2" s="96"/>
    </row>
    <row r="3" spans="2:4" ht="24.75" customHeight="1">
      <c r="B3" s="206" t="s">
        <v>77</v>
      </c>
      <c r="C3" s="208" t="s">
        <v>148</v>
      </c>
      <c r="D3" s="209"/>
    </row>
    <row r="4" spans="2:4" ht="24.75" customHeight="1">
      <c r="B4" s="207"/>
      <c r="C4" s="77" t="s">
        <v>164</v>
      </c>
      <c r="D4" s="191" t="s">
        <v>78</v>
      </c>
    </row>
    <row r="5" spans="2:4" ht="24.75" customHeight="1">
      <c r="B5" s="12" t="s">
        <v>79</v>
      </c>
      <c r="C5" s="93">
        <v>7.9</v>
      </c>
      <c r="D5" s="73" t="s">
        <v>149</v>
      </c>
    </row>
    <row r="6" spans="2:4" ht="24.75" customHeight="1">
      <c r="B6" s="12" t="s">
        <v>80</v>
      </c>
      <c r="C6" s="93">
        <v>3.8</v>
      </c>
      <c r="D6" s="102">
        <f>RANK(C6,$C$6:$C$26)</f>
        <v>18</v>
      </c>
    </row>
    <row r="7" spans="2:4" ht="24.75" customHeight="1">
      <c r="B7" s="12" t="s">
        <v>81</v>
      </c>
      <c r="C7" s="93">
        <v>8.2</v>
      </c>
      <c r="D7" s="102">
        <f aca="true" t="shared" si="0" ref="D7:D26">RANK(C7,$C$6:$C$26)</f>
        <v>15</v>
      </c>
    </row>
    <row r="8" spans="2:4" ht="24.75" customHeight="1">
      <c r="B8" s="12" t="s">
        <v>82</v>
      </c>
      <c r="C8" s="93">
        <v>9.9</v>
      </c>
      <c r="D8" s="102">
        <f t="shared" si="0"/>
        <v>10</v>
      </c>
    </row>
    <row r="9" spans="2:4" ht="24.75" customHeight="1">
      <c r="B9" s="12" t="s">
        <v>83</v>
      </c>
      <c r="C9" s="93">
        <v>16</v>
      </c>
      <c r="D9" s="102">
        <f t="shared" si="0"/>
        <v>2</v>
      </c>
    </row>
    <row r="10" spans="2:4" ht="24.75" customHeight="1">
      <c r="B10" s="12" t="s">
        <v>84</v>
      </c>
      <c r="C10" s="93">
        <v>8.3</v>
      </c>
      <c r="D10" s="102">
        <f t="shared" si="0"/>
        <v>14</v>
      </c>
    </row>
    <row r="11" spans="2:4" ht="24.75" customHeight="1">
      <c r="B11" s="12" t="s">
        <v>85</v>
      </c>
      <c r="C11" s="93">
        <v>10.8</v>
      </c>
      <c r="D11" s="102">
        <f t="shared" si="0"/>
        <v>7</v>
      </c>
    </row>
    <row r="12" spans="2:4" ht="24.75" customHeight="1">
      <c r="B12" s="25" t="s">
        <v>86</v>
      </c>
      <c r="C12" s="94">
        <v>10.1</v>
      </c>
      <c r="D12" s="102">
        <f t="shared" si="0"/>
        <v>9</v>
      </c>
    </row>
    <row r="13" spans="2:4" ht="24.75" customHeight="1">
      <c r="B13" s="12" t="s">
        <v>87</v>
      </c>
      <c r="C13" s="93">
        <v>17.1</v>
      </c>
      <c r="D13" s="102">
        <f t="shared" si="0"/>
        <v>1</v>
      </c>
    </row>
    <row r="14" spans="2:4" ht="24.75" customHeight="1">
      <c r="B14" s="12" t="s">
        <v>88</v>
      </c>
      <c r="C14" s="93">
        <v>-0.4</v>
      </c>
      <c r="D14" s="102">
        <f t="shared" si="0"/>
        <v>19</v>
      </c>
    </row>
    <row r="15" spans="2:4" ht="24.75" customHeight="1">
      <c r="B15" s="12" t="s">
        <v>89</v>
      </c>
      <c r="C15" s="93">
        <v>9.8</v>
      </c>
      <c r="D15" s="102">
        <f t="shared" si="0"/>
        <v>11</v>
      </c>
    </row>
    <row r="16" spans="2:4" ht="24.75" customHeight="1">
      <c r="B16" s="12" t="s">
        <v>90</v>
      </c>
      <c r="C16" s="93">
        <v>9.3</v>
      </c>
      <c r="D16" s="102">
        <f t="shared" si="0"/>
        <v>12</v>
      </c>
    </row>
    <row r="17" spans="2:4" ht="24.75" customHeight="1">
      <c r="B17" s="12" t="s">
        <v>91</v>
      </c>
      <c r="C17" s="93">
        <v>14.1</v>
      </c>
      <c r="D17" s="102">
        <f t="shared" si="0"/>
        <v>4</v>
      </c>
    </row>
    <row r="18" spans="2:4" ht="24.75" customHeight="1">
      <c r="B18" s="12" t="s">
        <v>92</v>
      </c>
      <c r="C18" s="93">
        <v>8</v>
      </c>
      <c r="D18" s="102">
        <f t="shared" si="0"/>
        <v>16</v>
      </c>
    </row>
    <row r="19" spans="2:4" ht="24.75" customHeight="1">
      <c r="B19" s="12" t="s">
        <v>93</v>
      </c>
      <c r="C19" s="93">
        <v>13.2</v>
      </c>
      <c r="D19" s="102">
        <f t="shared" si="0"/>
        <v>5</v>
      </c>
    </row>
    <row r="20" spans="2:4" ht="24.75" customHeight="1">
      <c r="B20" s="12" t="s">
        <v>94</v>
      </c>
      <c r="C20" s="93">
        <v>7</v>
      </c>
      <c r="D20" s="102">
        <f t="shared" si="0"/>
        <v>17</v>
      </c>
    </row>
    <row r="21" spans="2:4" ht="24.75" customHeight="1">
      <c r="B21" s="12" t="s">
        <v>95</v>
      </c>
      <c r="C21" s="93">
        <v>10.3</v>
      </c>
      <c r="D21" s="102">
        <f t="shared" si="0"/>
        <v>8</v>
      </c>
    </row>
    <row r="22" spans="2:4" ht="24.75" customHeight="1">
      <c r="B22" s="12" t="s">
        <v>96</v>
      </c>
      <c r="C22" s="93">
        <v>11.6</v>
      </c>
      <c r="D22" s="102">
        <f t="shared" si="0"/>
        <v>6</v>
      </c>
    </row>
    <row r="23" spans="2:4" ht="24.75" customHeight="1">
      <c r="B23" s="12" t="s">
        <v>97</v>
      </c>
      <c r="C23" s="93">
        <v>8.4</v>
      </c>
      <c r="D23" s="102">
        <f t="shared" si="0"/>
        <v>13</v>
      </c>
    </row>
    <row r="24" spans="2:4" ht="24.75" customHeight="1">
      <c r="B24" s="12" t="s">
        <v>98</v>
      </c>
      <c r="C24" s="93">
        <v>14.5</v>
      </c>
      <c r="D24" s="102">
        <f t="shared" si="0"/>
        <v>3</v>
      </c>
    </row>
    <row r="25" spans="2:4" ht="24.75" customHeight="1">
      <c r="B25" s="12" t="s">
        <v>99</v>
      </c>
      <c r="C25" s="93">
        <v>-5.9</v>
      </c>
      <c r="D25" s="102">
        <f t="shared" si="0"/>
        <v>20</v>
      </c>
    </row>
    <row r="26" spans="2:4" ht="24.75" customHeight="1" thickBot="1">
      <c r="B26" s="22" t="s">
        <v>100</v>
      </c>
      <c r="C26" s="95">
        <v>-10.3</v>
      </c>
      <c r="D26" s="123">
        <f t="shared" si="0"/>
        <v>21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G27" sqref="G27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05" t="s">
        <v>163</v>
      </c>
      <c r="D2" s="210"/>
      <c r="E2" s="210"/>
    </row>
    <row r="3" ht="24.75" customHeight="1" thickBot="1">
      <c r="E3" s="5" t="s">
        <v>76</v>
      </c>
    </row>
    <row r="4" spans="1:5" ht="24.75" customHeight="1">
      <c r="A4" s="4" t="s">
        <v>2</v>
      </c>
      <c r="B4" s="211" t="s">
        <v>101</v>
      </c>
      <c r="C4" s="213" t="s">
        <v>43</v>
      </c>
      <c r="D4" s="214"/>
      <c r="E4" s="214"/>
    </row>
    <row r="5" spans="2:5" ht="24.75" customHeight="1">
      <c r="B5" s="212"/>
      <c r="C5" s="77" t="s">
        <v>154</v>
      </c>
      <c r="D5" s="124" t="s">
        <v>53</v>
      </c>
      <c r="E5" s="191" t="s">
        <v>78</v>
      </c>
    </row>
    <row r="6" spans="1:256" s="47" customFormat="1" ht="24.75" customHeight="1">
      <c r="A6" s="4"/>
      <c r="B6" s="12" t="s">
        <v>79</v>
      </c>
      <c r="C6" s="97">
        <v>7560.35</v>
      </c>
      <c r="D6" s="93">
        <v>10.2</v>
      </c>
      <c r="E6" s="31" t="s">
        <v>41</v>
      </c>
      <c r="F6" s="3"/>
      <c r="G6" s="3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80</v>
      </c>
      <c r="C7" s="97">
        <v>1940.93</v>
      </c>
      <c r="D7" s="93">
        <v>7.9</v>
      </c>
      <c r="E7" s="31">
        <f aca="true" t="shared" si="0" ref="E7:E27">RANK(D7,$D$7:$D$27)</f>
        <v>15</v>
      </c>
      <c r="G7" s="36"/>
    </row>
    <row r="8" spans="1:7" ht="24.75" customHeight="1">
      <c r="A8" s="4"/>
      <c r="B8" s="12" t="s">
        <v>81</v>
      </c>
      <c r="C8" s="97">
        <v>185.28</v>
      </c>
      <c r="D8" s="93">
        <v>9.2</v>
      </c>
      <c r="E8" s="31">
        <f t="shared" si="0"/>
        <v>13</v>
      </c>
      <c r="G8" s="36"/>
    </row>
    <row r="9" spans="1:7" ht="24.75" customHeight="1">
      <c r="A9" s="4"/>
      <c r="B9" s="12" t="s">
        <v>82</v>
      </c>
      <c r="C9" s="97">
        <v>184.14</v>
      </c>
      <c r="D9" s="93">
        <v>2.3</v>
      </c>
      <c r="E9" s="31">
        <f t="shared" si="0"/>
        <v>17</v>
      </c>
      <c r="G9" s="36"/>
    </row>
    <row r="10" spans="1:7" ht="24.75" customHeight="1">
      <c r="A10" s="4"/>
      <c r="B10" s="12" t="s">
        <v>83</v>
      </c>
      <c r="C10" s="97">
        <v>395.32</v>
      </c>
      <c r="D10" s="93">
        <v>23.4</v>
      </c>
      <c r="E10" s="31">
        <f t="shared" si="0"/>
        <v>1</v>
      </c>
      <c r="G10" s="36"/>
    </row>
    <row r="11" spans="1:7" ht="24.75" customHeight="1">
      <c r="A11" s="4"/>
      <c r="B11" s="12" t="s">
        <v>84</v>
      </c>
      <c r="C11" s="97">
        <v>283</v>
      </c>
      <c r="D11" s="93">
        <v>10</v>
      </c>
      <c r="E11" s="31">
        <f t="shared" si="0"/>
        <v>11</v>
      </c>
      <c r="G11" s="36"/>
    </row>
    <row r="12" spans="1:7" ht="24.75" customHeight="1">
      <c r="A12" s="4"/>
      <c r="B12" s="12" t="s">
        <v>85</v>
      </c>
      <c r="C12" s="97">
        <v>367.82</v>
      </c>
      <c r="D12" s="93">
        <v>0.1</v>
      </c>
      <c r="E12" s="31">
        <f t="shared" si="0"/>
        <v>20</v>
      </c>
      <c r="G12" s="36"/>
    </row>
    <row r="13" spans="1:7" s="24" customFormat="1" ht="24.75" customHeight="1">
      <c r="A13" s="23"/>
      <c r="B13" s="25" t="s">
        <v>86</v>
      </c>
      <c r="C13" s="121">
        <v>178.72</v>
      </c>
      <c r="D13" s="94">
        <v>7</v>
      </c>
      <c r="E13" s="33">
        <f t="shared" si="0"/>
        <v>16</v>
      </c>
      <c r="G13" s="35"/>
    </row>
    <row r="14" spans="1:7" ht="24.75" customHeight="1">
      <c r="A14" s="4"/>
      <c r="B14" s="12" t="s">
        <v>87</v>
      </c>
      <c r="C14" s="97">
        <v>297.51</v>
      </c>
      <c r="D14" s="93">
        <v>12.8</v>
      </c>
      <c r="E14" s="31">
        <f t="shared" si="0"/>
        <v>10</v>
      </c>
      <c r="G14" s="36"/>
    </row>
    <row r="15" spans="1:7" ht="24.75" customHeight="1">
      <c r="A15" s="4"/>
      <c r="B15" s="12" t="s">
        <v>88</v>
      </c>
      <c r="C15" s="97">
        <v>237.6</v>
      </c>
      <c r="D15" s="93">
        <v>16.6</v>
      </c>
      <c r="E15" s="31">
        <f t="shared" si="0"/>
        <v>5</v>
      </c>
      <c r="G15" s="36"/>
    </row>
    <row r="16" spans="1:7" ht="24.75" customHeight="1">
      <c r="A16" s="4"/>
      <c r="B16" s="12" t="s">
        <v>89</v>
      </c>
      <c r="C16" s="97">
        <v>379.9</v>
      </c>
      <c r="D16" s="93">
        <v>15.1</v>
      </c>
      <c r="E16" s="31">
        <f t="shared" si="0"/>
        <v>6</v>
      </c>
      <c r="G16" s="36"/>
    </row>
    <row r="17" spans="1:7" ht="24.75" customHeight="1">
      <c r="A17" s="4"/>
      <c r="B17" s="12" t="s">
        <v>90</v>
      </c>
      <c r="C17" s="97">
        <v>293.14</v>
      </c>
      <c r="D17" s="93">
        <v>-5.7</v>
      </c>
      <c r="E17" s="31">
        <f t="shared" si="0"/>
        <v>21</v>
      </c>
      <c r="G17" s="36"/>
    </row>
    <row r="18" spans="1:7" ht="24.75" customHeight="1">
      <c r="A18" s="4"/>
      <c r="B18" s="12" t="s">
        <v>91</v>
      </c>
      <c r="C18" s="97">
        <v>332.22</v>
      </c>
      <c r="D18" s="93">
        <v>8.3</v>
      </c>
      <c r="E18" s="31">
        <f t="shared" si="0"/>
        <v>14</v>
      </c>
      <c r="G18" s="36"/>
    </row>
    <row r="19" spans="1:7" ht="24.75" customHeight="1">
      <c r="A19" s="4"/>
      <c r="B19" s="12" t="s">
        <v>92</v>
      </c>
      <c r="C19" s="97">
        <v>364.35</v>
      </c>
      <c r="D19" s="93">
        <v>13.3</v>
      </c>
      <c r="E19" s="31">
        <f t="shared" si="0"/>
        <v>9</v>
      </c>
      <c r="G19" s="36"/>
    </row>
    <row r="20" spans="1:7" ht="24.75" customHeight="1">
      <c r="A20" s="4"/>
      <c r="B20" s="12" t="s">
        <v>93</v>
      </c>
      <c r="C20" s="97">
        <v>392.36</v>
      </c>
      <c r="D20" s="93">
        <v>22.9</v>
      </c>
      <c r="E20" s="31">
        <f t="shared" si="0"/>
        <v>2</v>
      </c>
      <c r="G20" s="36"/>
    </row>
    <row r="21" spans="1:7" ht="24.75" customHeight="1">
      <c r="A21" s="4"/>
      <c r="B21" s="12" t="s">
        <v>94</v>
      </c>
      <c r="C21" s="97">
        <v>411.44</v>
      </c>
      <c r="D21" s="93">
        <v>13.9</v>
      </c>
      <c r="E21" s="31">
        <f t="shared" si="0"/>
        <v>8</v>
      </c>
      <c r="G21" s="36"/>
    </row>
    <row r="22" spans="1:7" ht="24.75" customHeight="1">
      <c r="A22" s="4"/>
      <c r="B22" s="12" t="s">
        <v>95</v>
      </c>
      <c r="C22" s="97">
        <v>184.51</v>
      </c>
      <c r="D22" s="93">
        <v>22.4</v>
      </c>
      <c r="E22" s="31">
        <f t="shared" si="0"/>
        <v>4</v>
      </c>
      <c r="G22" s="36"/>
    </row>
    <row r="23" spans="1:7" ht="24.75" customHeight="1">
      <c r="A23" s="4"/>
      <c r="B23" s="12" t="s">
        <v>96</v>
      </c>
      <c r="C23" s="97">
        <v>237.26</v>
      </c>
      <c r="D23" s="93">
        <v>22.7</v>
      </c>
      <c r="E23" s="31">
        <f t="shared" si="0"/>
        <v>3</v>
      </c>
      <c r="G23" s="36"/>
    </row>
    <row r="24" spans="1:7" ht="24.75" customHeight="1">
      <c r="A24" s="4"/>
      <c r="B24" s="12" t="s">
        <v>97</v>
      </c>
      <c r="C24" s="97">
        <v>358.3</v>
      </c>
      <c r="D24" s="93">
        <v>15</v>
      </c>
      <c r="E24" s="31">
        <f t="shared" si="0"/>
        <v>7</v>
      </c>
      <c r="G24" s="36"/>
    </row>
    <row r="25" spans="1:7" ht="24.75" customHeight="1">
      <c r="A25" s="4"/>
      <c r="B25" s="12" t="s">
        <v>98</v>
      </c>
      <c r="C25" s="97">
        <v>118.73</v>
      </c>
      <c r="D25" s="93">
        <v>10</v>
      </c>
      <c r="E25" s="31">
        <f t="shared" si="0"/>
        <v>11</v>
      </c>
      <c r="G25" s="36"/>
    </row>
    <row r="26" spans="1:7" ht="24.75" customHeight="1">
      <c r="A26" s="4"/>
      <c r="B26" s="12" t="s">
        <v>99</v>
      </c>
      <c r="C26" s="97">
        <v>97.23</v>
      </c>
      <c r="D26" s="93">
        <v>1.4</v>
      </c>
      <c r="E26" s="31">
        <f t="shared" si="0"/>
        <v>19</v>
      </c>
      <c r="G26" s="36"/>
    </row>
    <row r="27" spans="1:7" ht="24.75" customHeight="1" thickBot="1">
      <c r="A27" s="4"/>
      <c r="B27" s="22" t="s">
        <v>100</v>
      </c>
      <c r="C27" s="122">
        <v>319.29</v>
      </c>
      <c r="D27" s="95">
        <v>1.7</v>
      </c>
      <c r="E27" s="34">
        <f t="shared" si="0"/>
        <v>18</v>
      </c>
      <c r="G27" s="36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2015-05-18T02:01:39Z</cp:lastPrinted>
  <dcterms:created xsi:type="dcterms:W3CDTF">2001-05-22T08:55:26Z</dcterms:created>
  <dcterms:modified xsi:type="dcterms:W3CDTF">2015-05-18T07:56:54Z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