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8" activeTab="14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'财政金融'!$C$1:$G$18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<sst xmlns="http://schemas.openxmlformats.org/spreadsheetml/2006/main" count="512" uniqueCount="222">
  <si>
    <t>生产总值</t>
  </si>
  <si>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</si>
  <si>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</si>
  <si>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</si>
  <si>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</si>
  <si>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</si>
  <si>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</si>
  <si>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</si>
  <si>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</si>
  <si>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</si>
  <si>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</si>
  <si>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</si>
  <si>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</si>
  <si>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</si>
  <si>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</si>
  <si>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</si>
  <si>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</si>
  <si>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</si>
  <si>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</si>
  <si>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</si>
  <si>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</si>
  <si>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</si>
  <si>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</si>
  <si>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</si>
  <si>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</si>
  <si>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</si>
  <si>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</si>
  <si>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</si>
  <si>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</si>
  <si>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</si>
  <si>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</si>
  <si>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</si>
  <si>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</si>
  <si>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</si>
  <si>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</si>
  <si>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</si>
  <si>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</si>
  <si>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</si>
  <si>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</si>
  <si>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</si>
  <si>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</si>
  <si>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</si>
  <si>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</si>
  <si>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</si>
  <si>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</si>
  <si>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</si>
  <si>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</si>
  <si>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</si>
  <si>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</si>
  <si>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</si>
  <si>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</si>
  <si>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</si>
  <si>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</si>
  <si>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</si>
  <si>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</si>
  <si>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</si>
  <si>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</si>
  <si>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</si>
  <si>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</si>
  <si>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</si>
  <si>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</si>
  <si>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</si>
  <si>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</si>
  <si>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</si>
  <si>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</si>
  <si>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</si>
  <si>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</si>
  <si>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</si>
  <si>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</si>
  <si>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</si>
  <si>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</si>
  <si>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</si>
  <si>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</si>
  <si>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</si>
  <si>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</si>
  <si>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</si>
  <si>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</si>
  <si>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</si>
  <si>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</si>
  <si>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</si>
  <si>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</si>
  <si>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</si>
  <si>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</si>
  <si>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</si>
  <si>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</si>
  <si>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</si>
  <si>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</si>
  <si>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</si>
  <si>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</si>
  <si>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</si>
  <si>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</si>
  <si>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</si>
  <si>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</si>
  <si>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</si>
  <si>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</si>
  <si>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</si>
  <si>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</si>
  <si>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</si>
  <si>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</si>
  <si>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</si>
  <si>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</si>
  <si>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</si>
  <si>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</si>
  <si>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</si>
  <si>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</si>
  <si>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</si>
  <si>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</si>
  <si>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</si>
  <si>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</si>
  <si>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</si>
  <si>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</si>
  <si>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</si>
  <si>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</si>
  <si>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</si>
  <si>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</si>
  <si>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</si>
  <si>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</si>
  <si>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</si>
  <si>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</si>
  <si>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</si>
  <si>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</si>
  <si>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</si>
  <si>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</si>
  <si>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（一）生产总值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</si>
  <si>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</si>
  <si>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</si>
  <si>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</si>
  <si>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</si>
  <si>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</si>
  <si>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</si>
  <si>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</si>
  <si>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</si>
  <si>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</si>
  <si>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</si>
  <si>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</si>
  <si>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</si>
  <si>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</si>
  <si>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</si>
  <si>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</si>
  <si>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市经济开发区</t>
  </si>
  <si>
    <t>　     #：工业</t>
  </si>
  <si>
    <t>　　      建筑业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</si>
  <si>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</si>
  <si>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</si>
  <si>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</si>
  <si>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</si>
  <si>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</si>
  <si>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</si>
  <si>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</si>
  <si>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</si>
  <si>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</si>
  <si>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</si>
  <si>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</si>
  <si>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</si>
  <si>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</si>
  <si>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</si>
  <si>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</si>
  <si>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</si>
  <si>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</si>
  <si>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</si>
  <si>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</si>
  <si>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</si>
  <si>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</si>
  <si>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</si>
  <si>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</si>
  <si>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</si>
  <si>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</si>
  <si>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</si>
  <si>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</si>
  <si>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</si>
  <si>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</si>
  <si>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</si>
  <si>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</si>
  <si>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</si>
  <si>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</si>
  <si>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</si>
  <si>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</si>
  <si>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</si>
  <si>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</si>
  <si>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吨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</si>
  <si>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</si>
  <si>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</si>
  <si>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</si>
  <si>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</si>
  <si>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</si>
  <si>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</si>
  <si>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</si>
  <si>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</si>
  <si>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</si>
  <si>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</si>
  <si>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</si>
  <si>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出栏猪</t>
  </si>
  <si>
    <t>出栏牛</t>
  </si>
  <si>
    <t>出栏羊</t>
  </si>
  <si>
    <t>出栏生猪（万头）</t>
  </si>
  <si>
    <t>注：利州区生产总值含开发区和市直综。</t>
  </si>
  <si>
    <t>肉类总产量</t>
  </si>
  <si>
    <t>出栏小家禽</t>
  </si>
  <si>
    <t>万只</t>
  </si>
  <si>
    <t>万吨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</si>
  <si>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</si>
  <si>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</si>
  <si>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</si>
  <si>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</si>
  <si>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</si>
  <si>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</si>
  <si>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t>1-6月累计</t>
  </si>
  <si>
    <t xml:space="preserve"> 1-6月累计 </t>
  </si>
  <si>
    <t>1-6月累计</t>
  </si>
  <si>
    <t>1-5月累计</t>
  </si>
  <si>
    <t>规模以上工业利润总额（1-5月）</t>
  </si>
  <si>
    <t>1-6月累计±％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</si>
  <si>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</si>
  <si>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 xml:space="preserve">  注：规模以上工业经济效益指标次月公布。</t>
  </si>
  <si>
    <t xml:space="preserve"> 1-6月累计 </t>
  </si>
  <si>
    <t>地方一般公共预算收入</t>
  </si>
  <si>
    <t>公共预算支出</t>
  </si>
  <si>
    <r>
      <t>2</t>
    </r>
    <r>
      <rPr>
        <sz val="11"/>
        <rFont val="宋体"/>
        <family val="0"/>
      </rPr>
      <t>、公共预算支出</t>
    </r>
  </si>
  <si>
    <t xml:space="preserve">    #：限额以上单位零售额</t>
  </si>
  <si>
    <t>（四）规模以上工业主要产品产量</t>
  </si>
  <si>
    <t>地方一般公共预算收入</t>
  </si>
  <si>
    <t xml:space="preserve"> 注：地方公共财政收入增速按同口径计算。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</si>
</sst>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7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0" fontId="25" fillId="0" borderId="7" xfId="0" applyFont="1" applyBorder="1" applyAlignment="1">
      <alignment horizontal="center" vertical="center" wrapText="1"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3" fillId="0" borderId="4" xfId="20" applyFont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horizontal="center" vertical="center" wrapText="1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7" xfId="24" applyNumberFormat="1" applyFont="1" applyBorder="1" applyAlignment="1" applyProtection="1">
      <alignment horizontal="center" vertical="center"/>
      <protection/>
    </xf>
    <xf numFmtId="176" fontId="9" fillId="0" borderId="28" xfId="24" applyNumberFormat="1" applyFont="1" applyBorder="1" applyAlignment="1" applyProtection="1">
      <alignment horizontal="center" vertical="center"/>
      <protection/>
    </xf>
    <xf numFmtId="185" fontId="9" fillId="0" borderId="27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176" fontId="25" fillId="0" borderId="9" xfId="15" applyNumberFormat="1" applyFont="1" applyBorder="1" applyAlignment="1">
      <alignment horizontal="center" vertical="center" wrapText="1"/>
      <protection/>
    </xf>
    <xf numFmtId="179" fontId="9" fillId="2" borderId="7" xfId="0" applyNumberFormat="1" applyFont="1" applyFill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2" borderId="14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176" fontId="25" fillId="0" borderId="31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7" fontId="23" fillId="0" borderId="7" xfId="0" applyNumberFormat="1" applyFont="1" applyBorder="1" applyAlignment="1">
      <alignment horizontal="center" vertical="center" wrapText="1"/>
    </xf>
    <xf numFmtId="176" fontId="23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C4" sqref="C4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10" max="10" width="18.140625" style="0" customWidth="1"/>
  </cols>
  <sheetData>
    <row r="1" spans="2:4" ht="19.5" customHeight="1">
      <c r="B1" s="261" t="s">
        <v>123</v>
      </c>
      <c r="C1" s="261"/>
      <c r="D1" s="261"/>
    </row>
    <row r="2" spans="2:4" ht="19.5" customHeight="1">
      <c r="B2" s="17"/>
      <c r="C2" s="18"/>
      <c r="D2" s="13" t="s">
        <v>1</v>
      </c>
    </row>
    <row r="3" spans="2:4" ht="24.75" customHeight="1">
      <c r="B3" s="27" t="s">
        <v>2</v>
      </c>
      <c r="C3" s="60" t="s">
        <v>206</v>
      </c>
      <c r="D3" s="47" t="s">
        <v>3</v>
      </c>
    </row>
    <row r="4" spans="2:4" ht="24.75" customHeight="1">
      <c r="B4" s="57" t="s">
        <v>0</v>
      </c>
      <c r="C4" s="116">
        <v>2936200</v>
      </c>
      <c r="D4" s="58">
        <v>8.7</v>
      </c>
    </row>
    <row r="5" spans="2:4" ht="24.75" customHeight="1">
      <c r="B5" s="57" t="s">
        <v>126</v>
      </c>
      <c r="C5" s="116">
        <v>439623</v>
      </c>
      <c r="D5" s="58">
        <v>3.4</v>
      </c>
    </row>
    <row r="6" spans="2:4" ht="24.75" customHeight="1">
      <c r="B6" s="57" t="s">
        <v>127</v>
      </c>
      <c r="C6" s="116">
        <v>1443895</v>
      </c>
      <c r="D6" s="101">
        <v>9.8</v>
      </c>
    </row>
    <row r="7" spans="2:10" ht="24.75" customHeight="1">
      <c r="B7" s="57" t="s">
        <v>140</v>
      </c>
      <c r="C7" s="36">
        <v>1245276</v>
      </c>
      <c r="D7" s="101">
        <v>9.6</v>
      </c>
      <c r="E7" s="56"/>
      <c r="J7" s="244"/>
    </row>
    <row r="8" spans="2:10" ht="24.75" customHeight="1">
      <c r="B8" s="57" t="s">
        <v>141</v>
      </c>
      <c r="C8" s="36">
        <v>198799</v>
      </c>
      <c r="D8" s="101">
        <v>11.2</v>
      </c>
      <c r="J8" s="244"/>
    </row>
    <row r="9" spans="2:4" ht="24.75" customHeight="1">
      <c r="B9" s="57" t="s">
        <v>128</v>
      </c>
      <c r="C9" s="116">
        <v>1052682</v>
      </c>
      <c r="D9" s="101">
        <v>9.3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J5" sqref="J5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62" t="s">
        <v>87</v>
      </c>
      <c r="C1" s="262"/>
      <c r="D1" s="262"/>
      <c r="E1" s="262"/>
      <c r="F1" s="280"/>
      <c r="G1" s="280"/>
      <c r="H1" s="280"/>
    </row>
    <row r="2" spans="2:8" ht="30" customHeight="1" thickBot="1">
      <c r="B2" s="24"/>
      <c r="C2" s="24"/>
      <c r="D2" s="24"/>
      <c r="H2" s="115" t="s">
        <v>88</v>
      </c>
    </row>
    <row r="3" spans="2:8" ht="24.75" customHeight="1">
      <c r="B3" s="281" t="s">
        <v>89</v>
      </c>
      <c r="C3" s="283" t="s">
        <v>90</v>
      </c>
      <c r="D3" s="284"/>
      <c r="E3" s="285"/>
      <c r="F3" s="283" t="s">
        <v>180</v>
      </c>
      <c r="G3" s="284"/>
      <c r="H3" s="284"/>
    </row>
    <row r="4" spans="2:8" ht="24.75" customHeight="1">
      <c r="B4" s="282"/>
      <c r="C4" s="89" t="s">
        <v>206</v>
      </c>
      <c r="D4" s="89" t="s">
        <v>60</v>
      </c>
      <c r="E4" s="252" t="s">
        <v>91</v>
      </c>
      <c r="F4" s="89" t="s">
        <v>208</v>
      </c>
      <c r="G4" s="89" t="s">
        <v>60</v>
      </c>
      <c r="H4" s="253" t="s">
        <v>91</v>
      </c>
    </row>
    <row r="5" spans="2:8" ht="24.75" customHeight="1">
      <c r="B5" s="12" t="s">
        <v>92</v>
      </c>
      <c r="C5" s="251">
        <v>13300.1</v>
      </c>
      <c r="D5" s="256">
        <v>8</v>
      </c>
      <c r="E5" s="90" t="s">
        <v>48</v>
      </c>
      <c r="F5" s="251">
        <v>1338.7</v>
      </c>
      <c r="G5" s="251">
        <v>2.9</v>
      </c>
      <c r="H5" s="85" t="s">
        <v>48</v>
      </c>
    </row>
    <row r="6" spans="2:8" ht="24.75" customHeight="1">
      <c r="B6" s="12" t="s">
        <v>93</v>
      </c>
      <c r="C6" s="189">
        <v>5136.08</v>
      </c>
      <c r="D6" s="197">
        <v>8</v>
      </c>
      <c r="E6" s="91">
        <f>RANK(D6,$D$6:$D$26)</f>
        <v>15</v>
      </c>
      <c r="F6" s="150">
        <v>127.92</v>
      </c>
      <c r="G6" s="194">
        <v>2.5</v>
      </c>
      <c r="H6" s="86">
        <f>RANK(G6,$G$6:$G$26)</f>
        <v>18</v>
      </c>
    </row>
    <row r="7" spans="2:8" ht="24.75" customHeight="1">
      <c r="B7" s="12" t="s">
        <v>94</v>
      </c>
      <c r="C7" s="189">
        <v>549.85</v>
      </c>
      <c r="D7" s="197">
        <v>8.2</v>
      </c>
      <c r="E7" s="91">
        <f aca="true" t="shared" si="0" ref="E7:E26">RANK(D7,$D$6:$D$26)</f>
        <v>14</v>
      </c>
      <c r="F7" s="150">
        <v>44.33</v>
      </c>
      <c r="G7" s="194">
        <v>3.2</v>
      </c>
      <c r="H7" s="86">
        <f aca="true" t="shared" si="1" ref="H7:H26">RANK(G7,$G$6:$G$26)</f>
        <v>7</v>
      </c>
    </row>
    <row r="8" spans="2:8" ht="24.75" customHeight="1">
      <c r="B8" s="12" t="s">
        <v>95</v>
      </c>
      <c r="C8" s="189">
        <v>446.3</v>
      </c>
      <c r="D8" s="197">
        <v>8.8</v>
      </c>
      <c r="E8" s="91">
        <f t="shared" si="0"/>
        <v>8</v>
      </c>
      <c r="F8" s="150">
        <v>12.3</v>
      </c>
      <c r="G8" s="194">
        <v>3.6</v>
      </c>
      <c r="H8" s="86">
        <f t="shared" si="1"/>
        <v>1</v>
      </c>
    </row>
    <row r="9" spans="2:8" ht="24.75" customHeight="1">
      <c r="B9" s="12" t="s">
        <v>96</v>
      </c>
      <c r="C9" s="189">
        <v>649.32</v>
      </c>
      <c r="D9" s="197">
        <v>12.1</v>
      </c>
      <c r="E9" s="91">
        <f t="shared" si="0"/>
        <v>2</v>
      </c>
      <c r="F9" s="150">
        <v>57.61</v>
      </c>
      <c r="G9" s="194">
        <v>3.3</v>
      </c>
      <c r="H9" s="86">
        <f t="shared" si="1"/>
        <v>5</v>
      </c>
    </row>
    <row r="10" spans="2:8" ht="24.75" customHeight="1">
      <c r="B10" s="12" t="s">
        <v>97</v>
      </c>
      <c r="C10" s="189">
        <v>719.11</v>
      </c>
      <c r="D10" s="197">
        <v>8.3</v>
      </c>
      <c r="E10" s="91">
        <f t="shared" si="0"/>
        <v>13</v>
      </c>
      <c r="F10" s="150">
        <v>60.39</v>
      </c>
      <c r="G10" s="194">
        <v>2.8</v>
      </c>
      <c r="H10" s="86">
        <f>RANK(G10,$G$6:$G$26)</f>
        <v>15</v>
      </c>
    </row>
    <row r="11" spans="2:8" ht="24.75" customHeight="1">
      <c r="B11" s="12" t="s">
        <v>98</v>
      </c>
      <c r="C11" s="189">
        <v>832.72</v>
      </c>
      <c r="D11" s="197">
        <v>8.7</v>
      </c>
      <c r="E11" s="91">
        <f t="shared" si="0"/>
        <v>9</v>
      </c>
      <c r="F11" s="150">
        <v>104.36</v>
      </c>
      <c r="G11" s="194">
        <v>3</v>
      </c>
      <c r="H11" s="86">
        <f t="shared" si="1"/>
        <v>12</v>
      </c>
    </row>
    <row r="12" spans="1:8" s="29" customFormat="1" ht="24.75" customHeight="1">
      <c r="A12" s="28"/>
      <c r="B12" s="30" t="s">
        <v>99</v>
      </c>
      <c r="C12" s="190">
        <v>293.62</v>
      </c>
      <c r="D12" s="199">
        <v>8.7</v>
      </c>
      <c r="E12" s="92">
        <f t="shared" si="0"/>
        <v>9</v>
      </c>
      <c r="F12" s="192">
        <v>43.96</v>
      </c>
      <c r="G12" s="195">
        <v>3.4</v>
      </c>
      <c r="H12" s="86">
        <f t="shared" si="1"/>
        <v>3</v>
      </c>
    </row>
    <row r="13" spans="2:8" ht="24.75" customHeight="1">
      <c r="B13" s="12" t="s">
        <v>100</v>
      </c>
      <c r="C13" s="189">
        <v>407.43</v>
      </c>
      <c r="D13" s="197">
        <v>13.3</v>
      </c>
      <c r="E13" s="91">
        <f t="shared" si="0"/>
        <v>1</v>
      </c>
      <c r="F13" s="150">
        <v>51.86</v>
      </c>
      <c r="G13" s="194">
        <v>2.4</v>
      </c>
      <c r="H13" s="86">
        <f t="shared" si="1"/>
        <v>19</v>
      </c>
    </row>
    <row r="14" spans="2:8" ht="24.75" customHeight="1">
      <c r="B14" s="12" t="s">
        <v>101</v>
      </c>
      <c r="C14" s="189">
        <v>556.78</v>
      </c>
      <c r="D14" s="197">
        <v>5.4</v>
      </c>
      <c r="E14" s="91">
        <f>RANK(D14,$D$6:$D$26)</f>
        <v>19</v>
      </c>
      <c r="F14" s="150">
        <v>67.18</v>
      </c>
      <c r="G14" s="194">
        <v>3.1</v>
      </c>
      <c r="H14" s="86">
        <f t="shared" si="1"/>
        <v>10</v>
      </c>
    </row>
    <row r="15" spans="2:8" ht="24.75" customHeight="1">
      <c r="B15" s="12" t="s">
        <v>102</v>
      </c>
      <c r="C15" s="189">
        <v>608.58</v>
      </c>
      <c r="D15" s="197">
        <v>9</v>
      </c>
      <c r="E15" s="91">
        <f t="shared" si="0"/>
        <v>6</v>
      </c>
      <c r="F15" s="150">
        <v>62.41</v>
      </c>
      <c r="G15" s="194">
        <v>3.1</v>
      </c>
      <c r="H15" s="86">
        <f t="shared" si="1"/>
        <v>10</v>
      </c>
    </row>
    <row r="16" spans="2:8" ht="24.75" customHeight="1">
      <c r="B16" s="12" t="s">
        <v>103</v>
      </c>
      <c r="C16" s="189">
        <v>686.54</v>
      </c>
      <c r="D16" s="197">
        <v>7.3</v>
      </c>
      <c r="E16" s="91">
        <f t="shared" si="0"/>
        <v>17</v>
      </c>
      <c r="F16" s="150">
        <v>101.82</v>
      </c>
      <c r="G16" s="194">
        <v>2.8</v>
      </c>
      <c r="H16" s="86">
        <f t="shared" si="1"/>
        <v>15</v>
      </c>
    </row>
    <row r="17" spans="2:8" ht="24.75" customHeight="1">
      <c r="B17" s="12" t="s">
        <v>104</v>
      </c>
      <c r="C17" s="189">
        <v>446.25</v>
      </c>
      <c r="D17" s="197">
        <v>10.5</v>
      </c>
      <c r="E17" s="91">
        <f t="shared" si="0"/>
        <v>4</v>
      </c>
      <c r="F17" s="150">
        <v>57.3</v>
      </c>
      <c r="G17" s="194">
        <v>3.3</v>
      </c>
      <c r="H17" s="86">
        <f t="shared" si="1"/>
        <v>5</v>
      </c>
    </row>
    <row r="18" spans="2:8" ht="24.75" customHeight="1">
      <c r="B18" s="12" t="s">
        <v>105</v>
      </c>
      <c r="C18" s="189">
        <v>687.95</v>
      </c>
      <c r="D18" s="197">
        <v>7.8</v>
      </c>
      <c r="E18" s="91">
        <f t="shared" si="0"/>
        <v>16</v>
      </c>
      <c r="F18" s="150">
        <v>87.28</v>
      </c>
      <c r="G18" s="194">
        <v>3.2</v>
      </c>
      <c r="H18" s="86">
        <f t="shared" si="1"/>
        <v>7</v>
      </c>
    </row>
    <row r="19" spans="2:8" ht="24.75" customHeight="1">
      <c r="B19" s="12" t="s">
        <v>106</v>
      </c>
      <c r="C19" s="189">
        <v>459.17</v>
      </c>
      <c r="D19" s="197">
        <v>10.8</v>
      </c>
      <c r="E19" s="91">
        <f t="shared" si="0"/>
        <v>3</v>
      </c>
      <c r="F19" s="150">
        <v>61.91</v>
      </c>
      <c r="G19" s="194">
        <v>2</v>
      </c>
      <c r="H19" s="86">
        <f t="shared" si="1"/>
        <v>21</v>
      </c>
    </row>
    <row r="20" spans="2:8" ht="24.75" customHeight="1">
      <c r="B20" s="12" t="s">
        <v>107</v>
      </c>
      <c r="C20" s="189">
        <v>636.8</v>
      </c>
      <c r="D20" s="197">
        <v>5.2</v>
      </c>
      <c r="E20" s="91">
        <f t="shared" si="0"/>
        <v>20</v>
      </c>
      <c r="F20" s="150">
        <v>104.35</v>
      </c>
      <c r="G20" s="194">
        <v>2.9</v>
      </c>
      <c r="H20" s="86">
        <f t="shared" si="1"/>
        <v>14</v>
      </c>
    </row>
    <row r="21" spans="2:8" ht="24.75" customHeight="1">
      <c r="B21" s="12" t="s">
        <v>108</v>
      </c>
      <c r="C21" s="189">
        <v>208.15</v>
      </c>
      <c r="D21" s="197">
        <v>9.1</v>
      </c>
      <c r="E21" s="91">
        <f t="shared" si="0"/>
        <v>5</v>
      </c>
      <c r="F21" s="150">
        <v>26.75</v>
      </c>
      <c r="G21" s="194">
        <v>3</v>
      </c>
      <c r="H21" s="86">
        <f t="shared" si="1"/>
        <v>12</v>
      </c>
    </row>
    <row r="22" spans="2:8" ht="24.75" customHeight="1">
      <c r="B22" s="12" t="s">
        <v>109</v>
      </c>
      <c r="C22" s="189">
        <v>215.22</v>
      </c>
      <c r="D22" s="197">
        <v>8.7</v>
      </c>
      <c r="E22" s="91">
        <f t="shared" si="0"/>
        <v>9</v>
      </c>
      <c r="F22" s="150">
        <v>34.9</v>
      </c>
      <c r="G22" s="194">
        <v>2.7</v>
      </c>
      <c r="H22" s="86">
        <f t="shared" si="1"/>
        <v>17</v>
      </c>
    </row>
    <row r="23" spans="2:8" ht="24.75" customHeight="1">
      <c r="B23" s="12" t="s">
        <v>110</v>
      </c>
      <c r="C23" s="189">
        <v>608.37</v>
      </c>
      <c r="D23" s="197">
        <v>8.9</v>
      </c>
      <c r="E23" s="91">
        <f t="shared" si="0"/>
        <v>7</v>
      </c>
      <c r="F23" s="150">
        <v>94.42</v>
      </c>
      <c r="G23" s="194">
        <v>3.2</v>
      </c>
      <c r="H23" s="86">
        <f t="shared" si="1"/>
        <v>7</v>
      </c>
    </row>
    <row r="24" spans="2:8" ht="24.75" customHeight="1">
      <c r="B24" s="12" t="s">
        <v>111</v>
      </c>
      <c r="C24" s="189">
        <v>111.76</v>
      </c>
      <c r="D24" s="197">
        <v>8.4</v>
      </c>
      <c r="E24" s="91">
        <f t="shared" si="0"/>
        <v>12</v>
      </c>
      <c r="F24" s="150">
        <v>8.46</v>
      </c>
      <c r="G24" s="194">
        <v>3.4</v>
      </c>
      <c r="H24" s="86">
        <f t="shared" si="1"/>
        <v>3</v>
      </c>
    </row>
    <row r="25" spans="2:8" ht="24.75" customHeight="1">
      <c r="B25" s="12" t="s">
        <v>112</v>
      </c>
      <c r="C25" s="189">
        <v>72.53</v>
      </c>
      <c r="D25" s="197">
        <v>6.3</v>
      </c>
      <c r="E25" s="91">
        <f t="shared" si="0"/>
        <v>18</v>
      </c>
      <c r="F25" s="150">
        <v>8.25</v>
      </c>
      <c r="G25" s="194">
        <v>2.1</v>
      </c>
      <c r="H25" s="86">
        <f t="shared" si="1"/>
        <v>20</v>
      </c>
    </row>
    <row r="26" spans="2:8" ht="24.75" customHeight="1" thickBot="1">
      <c r="B26" s="26" t="s">
        <v>113</v>
      </c>
      <c r="C26" s="191">
        <v>591.57</v>
      </c>
      <c r="D26" s="200">
        <v>2.2</v>
      </c>
      <c r="E26" s="93">
        <f t="shared" si="0"/>
        <v>21</v>
      </c>
      <c r="F26" s="193">
        <v>95.47</v>
      </c>
      <c r="G26" s="196">
        <v>3.6</v>
      </c>
      <c r="H26" s="88">
        <f t="shared" si="1"/>
        <v>1</v>
      </c>
    </row>
    <row r="27" spans="2:5" ht="30" customHeight="1">
      <c r="B27" s="267"/>
      <c r="C27" s="267"/>
      <c r="D27" s="267"/>
      <c r="E27" s="267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M5" sqref="M5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62" t="s">
        <v>183</v>
      </c>
      <c r="C1" s="262"/>
      <c r="D1" s="262"/>
      <c r="E1" s="262"/>
      <c r="F1" s="280"/>
      <c r="G1" s="280"/>
      <c r="H1" s="280"/>
    </row>
    <row r="2" spans="2:8" ht="24.75" customHeight="1" thickBot="1">
      <c r="B2" s="24"/>
      <c r="C2" s="24"/>
      <c r="D2" s="24"/>
      <c r="F2" s="3"/>
      <c r="G2" s="3"/>
      <c r="H2" s="115" t="s">
        <v>88</v>
      </c>
    </row>
    <row r="3" spans="2:8" ht="24.75" customHeight="1">
      <c r="B3" s="281" t="s">
        <v>89</v>
      </c>
      <c r="C3" s="283" t="s">
        <v>184</v>
      </c>
      <c r="D3" s="284"/>
      <c r="E3" s="285"/>
      <c r="F3" s="283" t="s">
        <v>185</v>
      </c>
      <c r="G3" s="284"/>
      <c r="H3" s="284"/>
    </row>
    <row r="4" spans="2:8" ht="24.75" customHeight="1">
      <c r="B4" s="282"/>
      <c r="C4" s="89" t="s">
        <v>208</v>
      </c>
      <c r="D4" s="89" t="s">
        <v>60</v>
      </c>
      <c r="E4" s="252" t="s">
        <v>91</v>
      </c>
      <c r="F4" s="89" t="s">
        <v>208</v>
      </c>
      <c r="G4" s="89" t="s">
        <v>60</v>
      </c>
      <c r="H4" s="253" t="s">
        <v>91</v>
      </c>
    </row>
    <row r="5" spans="2:8" ht="24.75" customHeight="1">
      <c r="B5" s="12" t="s">
        <v>92</v>
      </c>
      <c r="C5" s="240">
        <v>6904.6</v>
      </c>
      <c r="D5" s="240">
        <v>8.2</v>
      </c>
      <c r="E5" s="90" t="s">
        <v>48</v>
      </c>
      <c r="F5" s="255">
        <v>5056.7</v>
      </c>
      <c r="G5" s="240">
        <v>9.1</v>
      </c>
      <c r="H5" s="85" t="s">
        <v>48</v>
      </c>
    </row>
    <row r="6" spans="2:8" ht="24.75" customHeight="1">
      <c r="B6" s="12" t="s">
        <v>93</v>
      </c>
      <c r="C6" s="189">
        <v>2223.63</v>
      </c>
      <c r="D6" s="197">
        <v>6</v>
      </c>
      <c r="E6" s="91">
        <f>RANK(D6,$D$6:$D$26)</f>
        <v>17</v>
      </c>
      <c r="F6" s="150">
        <v>2784.5299999999997</v>
      </c>
      <c r="G6" s="194">
        <v>10</v>
      </c>
      <c r="H6" s="86">
        <f>RANK(G6,$G$6:$G$26)</f>
        <v>3</v>
      </c>
    </row>
    <row r="7" spans="2:8" ht="24.75" customHeight="1">
      <c r="B7" s="12" t="s">
        <v>94</v>
      </c>
      <c r="C7" s="189">
        <v>341.86</v>
      </c>
      <c r="D7" s="197">
        <v>8.2</v>
      </c>
      <c r="E7" s="91">
        <f aca="true" t="shared" si="0" ref="E7:E26">RANK(D7,$D$6:$D$26)</f>
        <v>14</v>
      </c>
      <c r="F7" s="150">
        <v>163.66000000000003</v>
      </c>
      <c r="G7" s="194">
        <v>9.4</v>
      </c>
      <c r="H7" s="86">
        <f aca="true" t="shared" si="1" ref="H7:H26">RANK(G7,$G$6:$G$26)</f>
        <v>9</v>
      </c>
    </row>
    <row r="8" spans="2:8" ht="24.75" customHeight="1">
      <c r="B8" s="12" t="s">
        <v>95</v>
      </c>
      <c r="C8" s="189">
        <v>333.51</v>
      </c>
      <c r="D8" s="197">
        <v>9.7</v>
      </c>
      <c r="E8" s="91">
        <f t="shared" si="0"/>
        <v>10</v>
      </c>
      <c r="F8" s="150">
        <v>100.49000000000001</v>
      </c>
      <c r="G8" s="194">
        <v>6.4</v>
      </c>
      <c r="H8" s="86">
        <f t="shared" si="1"/>
        <v>21</v>
      </c>
    </row>
    <row r="9" spans="2:8" ht="24.75" customHeight="1">
      <c r="B9" s="12" t="s">
        <v>96</v>
      </c>
      <c r="C9" s="189">
        <v>409.75</v>
      </c>
      <c r="D9" s="197">
        <v>13.9</v>
      </c>
      <c r="E9" s="91">
        <f t="shared" si="0"/>
        <v>2</v>
      </c>
      <c r="F9" s="150">
        <v>181.96000000000004</v>
      </c>
      <c r="G9" s="194">
        <v>10</v>
      </c>
      <c r="H9" s="86">
        <f t="shared" si="1"/>
        <v>3</v>
      </c>
    </row>
    <row r="10" spans="2:8" ht="24.75" customHeight="1">
      <c r="B10" s="12" t="s">
        <v>97</v>
      </c>
      <c r="C10" s="189">
        <v>454.89</v>
      </c>
      <c r="D10" s="197">
        <v>8.6</v>
      </c>
      <c r="E10" s="91">
        <f t="shared" si="0"/>
        <v>13</v>
      </c>
      <c r="F10" s="150">
        <v>203.83000000000004</v>
      </c>
      <c r="G10" s="194">
        <v>9.7</v>
      </c>
      <c r="H10" s="86">
        <f>RANK(G10,$G$6:$G$26)</f>
        <v>7</v>
      </c>
    </row>
    <row r="11" spans="2:8" ht="24.75" customHeight="1">
      <c r="B11" s="12" t="s">
        <v>98</v>
      </c>
      <c r="C11" s="189">
        <v>441.74</v>
      </c>
      <c r="D11" s="197">
        <v>10</v>
      </c>
      <c r="E11" s="91">
        <f t="shared" si="0"/>
        <v>7</v>
      </c>
      <c r="F11" s="150">
        <v>286.62</v>
      </c>
      <c r="G11" s="194">
        <v>8.4</v>
      </c>
      <c r="H11" s="86">
        <f t="shared" si="1"/>
        <v>18</v>
      </c>
    </row>
    <row r="12" spans="2:8" ht="24.75" customHeight="1">
      <c r="B12" s="30" t="s">
        <v>99</v>
      </c>
      <c r="C12" s="190">
        <v>144.39</v>
      </c>
      <c r="D12" s="199">
        <v>9.8</v>
      </c>
      <c r="E12" s="92">
        <f t="shared" si="0"/>
        <v>9</v>
      </c>
      <c r="F12" s="192">
        <v>105.27000000000001</v>
      </c>
      <c r="G12" s="195">
        <v>9.3</v>
      </c>
      <c r="H12" s="86">
        <f t="shared" si="1"/>
        <v>10</v>
      </c>
    </row>
    <row r="13" spans="2:8" ht="24.75" customHeight="1">
      <c r="B13" s="12" t="s">
        <v>100</v>
      </c>
      <c r="C13" s="189">
        <v>238.41</v>
      </c>
      <c r="D13" s="197">
        <v>16.8</v>
      </c>
      <c r="E13" s="91">
        <f t="shared" si="0"/>
        <v>1</v>
      </c>
      <c r="F13" s="150">
        <v>117.16</v>
      </c>
      <c r="G13" s="194">
        <v>10.1</v>
      </c>
      <c r="H13" s="86">
        <f t="shared" si="1"/>
        <v>2</v>
      </c>
    </row>
    <row r="14" spans="2:8" ht="24.75" customHeight="1">
      <c r="B14" s="12" t="s">
        <v>101</v>
      </c>
      <c r="C14" s="189">
        <v>353.74</v>
      </c>
      <c r="D14" s="197">
        <v>4.5</v>
      </c>
      <c r="E14" s="91">
        <f>RANK(D14,$D$6:$D$26)</f>
        <v>18</v>
      </c>
      <c r="F14" s="150">
        <v>135.85999999999996</v>
      </c>
      <c r="G14" s="194">
        <v>9</v>
      </c>
      <c r="H14" s="86">
        <f t="shared" si="1"/>
        <v>14</v>
      </c>
    </row>
    <row r="15" spans="2:8" ht="24.75" customHeight="1">
      <c r="B15" s="12" t="s">
        <v>102</v>
      </c>
      <c r="C15" s="189">
        <v>378.91</v>
      </c>
      <c r="D15" s="197">
        <v>9.5</v>
      </c>
      <c r="E15" s="91">
        <f t="shared" si="0"/>
        <v>11</v>
      </c>
      <c r="F15" s="150">
        <v>167.26000000000005</v>
      </c>
      <c r="G15" s="194">
        <v>10</v>
      </c>
      <c r="H15" s="86">
        <f t="shared" si="1"/>
        <v>3</v>
      </c>
    </row>
    <row r="16" spans="2:8" ht="24.75" customHeight="1">
      <c r="B16" s="12" t="s">
        <v>103</v>
      </c>
      <c r="C16" s="189">
        <v>383.5</v>
      </c>
      <c r="D16" s="197">
        <v>7.7</v>
      </c>
      <c r="E16" s="91">
        <f t="shared" si="0"/>
        <v>16</v>
      </c>
      <c r="F16" s="150">
        <v>201.22000000000003</v>
      </c>
      <c r="G16" s="194">
        <v>8.9</v>
      </c>
      <c r="H16" s="86">
        <f t="shared" si="1"/>
        <v>15</v>
      </c>
    </row>
    <row r="17" spans="2:8" ht="24.75" customHeight="1">
      <c r="B17" s="12" t="s">
        <v>104</v>
      </c>
      <c r="C17" s="189">
        <v>264.77</v>
      </c>
      <c r="D17" s="197">
        <v>12</v>
      </c>
      <c r="E17" s="91">
        <f t="shared" si="0"/>
        <v>4</v>
      </c>
      <c r="F17" s="150">
        <v>124.18</v>
      </c>
      <c r="G17" s="194">
        <v>10</v>
      </c>
      <c r="H17" s="86">
        <f t="shared" si="1"/>
        <v>3</v>
      </c>
    </row>
    <row r="18" spans="2:8" ht="24.75" customHeight="1">
      <c r="B18" s="12" t="s">
        <v>105</v>
      </c>
      <c r="C18" s="189">
        <v>405.93</v>
      </c>
      <c r="D18" s="197">
        <v>8.2</v>
      </c>
      <c r="E18" s="91">
        <f t="shared" si="0"/>
        <v>14</v>
      </c>
      <c r="F18" s="150">
        <v>194.74000000000007</v>
      </c>
      <c r="G18" s="194">
        <v>8.3</v>
      </c>
      <c r="H18" s="86">
        <f t="shared" si="1"/>
        <v>19</v>
      </c>
    </row>
    <row r="19" spans="2:8" ht="24.75" customHeight="1">
      <c r="B19" s="12" t="s">
        <v>106</v>
      </c>
      <c r="C19" s="189">
        <v>265.7</v>
      </c>
      <c r="D19" s="197">
        <v>12.3</v>
      </c>
      <c r="E19" s="91">
        <f t="shared" si="0"/>
        <v>3</v>
      </c>
      <c r="F19" s="150">
        <v>131.56</v>
      </c>
      <c r="G19" s="194">
        <v>11.4</v>
      </c>
      <c r="H19" s="86">
        <f t="shared" si="1"/>
        <v>1</v>
      </c>
    </row>
    <row r="20" spans="2:8" ht="24.75" customHeight="1">
      <c r="B20" s="12" t="s">
        <v>107</v>
      </c>
      <c r="C20" s="189">
        <v>342.52</v>
      </c>
      <c r="D20" s="197">
        <v>4</v>
      </c>
      <c r="E20" s="91">
        <f t="shared" si="0"/>
        <v>20</v>
      </c>
      <c r="F20" s="150">
        <v>189.92999999999995</v>
      </c>
      <c r="G20" s="194">
        <v>9.2</v>
      </c>
      <c r="H20" s="86">
        <f t="shared" si="1"/>
        <v>12</v>
      </c>
    </row>
    <row r="21" spans="2:8" ht="24.75" customHeight="1">
      <c r="B21" s="12" t="s">
        <v>108</v>
      </c>
      <c r="C21" s="189">
        <v>118.28</v>
      </c>
      <c r="D21" s="197">
        <v>10.7</v>
      </c>
      <c r="E21" s="91">
        <f t="shared" si="0"/>
        <v>5</v>
      </c>
      <c r="F21" s="150">
        <v>63.120000000000005</v>
      </c>
      <c r="G21" s="194">
        <v>8.1</v>
      </c>
      <c r="H21" s="86">
        <f t="shared" si="1"/>
        <v>20</v>
      </c>
    </row>
    <row r="22" spans="2:8" ht="24.75" customHeight="1">
      <c r="B22" s="12" t="s">
        <v>109</v>
      </c>
      <c r="C22" s="189">
        <v>101.4</v>
      </c>
      <c r="D22" s="197">
        <v>10.7</v>
      </c>
      <c r="E22" s="91">
        <f t="shared" si="0"/>
        <v>5</v>
      </c>
      <c r="F22" s="150">
        <v>78.91999999999999</v>
      </c>
      <c r="G22" s="194">
        <v>9.1</v>
      </c>
      <c r="H22" s="86">
        <f t="shared" si="1"/>
        <v>13</v>
      </c>
    </row>
    <row r="23" spans="2:8" ht="24.75" customHeight="1">
      <c r="B23" s="12" t="s">
        <v>110</v>
      </c>
      <c r="C23" s="189">
        <v>368.52</v>
      </c>
      <c r="D23" s="197">
        <v>9.9</v>
      </c>
      <c r="E23" s="91">
        <f t="shared" si="0"/>
        <v>8</v>
      </c>
      <c r="F23" s="150">
        <v>145.43000000000006</v>
      </c>
      <c r="G23" s="194">
        <v>9.7</v>
      </c>
      <c r="H23" s="86">
        <f t="shared" si="1"/>
        <v>7</v>
      </c>
    </row>
    <row r="24" spans="2:8" ht="24.75" customHeight="1">
      <c r="B24" s="12" t="s">
        <v>111</v>
      </c>
      <c r="C24" s="189">
        <v>59.38</v>
      </c>
      <c r="D24" s="197">
        <v>8.9</v>
      </c>
      <c r="E24" s="91">
        <f t="shared" si="0"/>
        <v>12</v>
      </c>
      <c r="F24" s="150">
        <v>43.92000000000001</v>
      </c>
      <c r="G24" s="194">
        <v>8.7</v>
      </c>
      <c r="H24" s="86">
        <f t="shared" si="1"/>
        <v>17</v>
      </c>
    </row>
    <row r="25" spans="2:8" ht="24.75" customHeight="1">
      <c r="B25" s="12" t="s">
        <v>112</v>
      </c>
      <c r="C25" s="189">
        <v>26.87</v>
      </c>
      <c r="D25" s="197">
        <v>4.4</v>
      </c>
      <c r="E25" s="91">
        <f t="shared" si="0"/>
        <v>19</v>
      </c>
      <c r="F25" s="150">
        <v>37.41</v>
      </c>
      <c r="G25" s="194">
        <v>8.8</v>
      </c>
      <c r="H25" s="86">
        <f t="shared" si="1"/>
        <v>16</v>
      </c>
    </row>
    <row r="26" spans="2:8" ht="24.75" customHeight="1" thickBot="1">
      <c r="B26" s="26" t="s">
        <v>113</v>
      </c>
      <c r="C26" s="191">
        <v>306.84</v>
      </c>
      <c r="D26" s="200">
        <v>-1.6</v>
      </c>
      <c r="E26" s="93">
        <f t="shared" si="0"/>
        <v>21</v>
      </c>
      <c r="F26" s="193">
        <v>189.26000000000005</v>
      </c>
      <c r="G26" s="196">
        <v>9.3</v>
      </c>
      <c r="H26" s="88">
        <f t="shared" si="1"/>
        <v>10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8" sqref="G18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86" t="s">
        <v>122</v>
      </c>
      <c r="C1" s="286"/>
      <c r="D1" s="286"/>
      <c r="E1" s="286"/>
    </row>
    <row r="2" spans="2:5" ht="30" customHeight="1" thickBot="1">
      <c r="B2" s="113"/>
      <c r="C2" s="113"/>
      <c r="D2" s="113"/>
      <c r="E2" s="113"/>
    </row>
    <row r="3" spans="2:4" ht="24.75" customHeight="1">
      <c r="B3" s="281" t="s">
        <v>89</v>
      </c>
      <c r="C3" s="283" t="s">
        <v>177</v>
      </c>
      <c r="D3" s="284"/>
    </row>
    <row r="4" spans="2:4" ht="24.75" customHeight="1">
      <c r="B4" s="287"/>
      <c r="C4" s="89" t="s">
        <v>211</v>
      </c>
      <c r="D4" s="253" t="s">
        <v>91</v>
      </c>
    </row>
    <row r="5" spans="2:4" ht="24.75" customHeight="1">
      <c r="B5" s="12" t="s">
        <v>92</v>
      </c>
      <c r="C5" s="110">
        <v>8.1</v>
      </c>
      <c r="D5" s="85" t="s">
        <v>178</v>
      </c>
    </row>
    <row r="6" spans="2:4" ht="24.75" customHeight="1">
      <c r="B6" s="12" t="s">
        <v>93</v>
      </c>
      <c r="C6" s="110">
        <v>4.2</v>
      </c>
      <c r="D6" s="121">
        <f>RANK(C6,$C$6:$C$26)</f>
        <v>17</v>
      </c>
    </row>
    <row r="7" spans="2:4" ht="24.75" customHeight="1">
      <c r="B7" s="12" t="s">
        <v>94</v>
      </c>
      <c r="C7" s="110">
        <v>8.2</v>
      </c>
      <c r="D7" s="121">
        <f aca="true" t="shared" si="0" ref="D7:D26">RANK(C7,$C$6:$C$26)</f>
        <v>15</v>
      </c>
    </row>
    <row r="8" spans="2:4" ht="24.75" customHeight="1">
      <c r="B8" s="12" t="s">
        <v>95</v>
      </c>
      <c r="C8" s="110">
        <v>10</v>
      </c>
      <c r="D8" s="121">
        <f t="shared" si="0"/>
        <v>11</v>
      </c>
    </row>
    <row r="9" spans="2:4" ht="24.75" customHeight="1">
      <c r="B9" s="12" t="s">
        <v>96</v>
      </c>
      <c r="C9" s="110">
        <v>15.4</v>
      </c>
      <c r="D9" s="121">
        <f t="shared" si="0"/>
        <v>2</v>
      </c>
    </row>
    <row r="10" spans="2:4" ht="24.75" customHeight="1">
      <c r="B10" s="12" t="s">
        <v>97</v>
      </c>
      <c r="C10" s="110">
        <v>9</v>
      </c>
      <c r="D10" s="121">
        <f t="shared" si="0"/>
        <v>14</v>
      </c>
    </row>
    <row r="11" spans="2:4" ht="24.75" customHeight="1">
      <c r="B11" s="12" t="s">
        <v>98</v>
      </c>
      <c r="C11" s="110">
        <v>10.8</v>
      </c>
      <c r="D11" s="121">
        <f t="shared" si="0"/>
        <v>7</v>
      </c>
    </row>
    <row r="12" spans="2:4" ht="24.75" customHeight="1">
      <c r="B12" s="30" t="s">
        <v>99</v>
      </c>
      <c r="C12" s="111">
        <v>11.2</v>
      </c>
      <c r="D12" s="121">
        <f t="shared" si="0"/>
        <v>6</v>
      </c>
    </row>
    <row r="13" spans="2:4" ht="24.75" customHeight="1">
      <c r="B13" s="12" t="s">
        <v>100</v>
      </c>
      <c r="C13" s="110">
        <v>18.2</v>
      </c>
      <c r="D13" s="121">
        <f t="shared" si="0"/>
        <v>1</v>
      </c>
    </row>
    <row r="14" spans="2:4" ht="24.75" customHeight="1">
      <c r="B14" s="12" t="s">
        <v>101</v>
      </c>
      <c r="C14" s="110">
        <v>4</v>
      </c>
      <c r="D14" s="121">
        <f t="shared" si="0"/>
        <v>18</v>
      </c>
    </row>
    <row r="15" spans="2:4" ht="24.75" customHeight="1">
      <c r="B15" s="12" t="s">
        <v>102</v>
      </c>
      <c r="C15" s="110">
        <v>10.2</v>
      </c>
      <c r="D15" s="121">
        <f t="shared" si="0"/>
        <v>8</v>
      </c>
    </row>
    <row r="16" spans="2:4" ht="24.75" customHeight="1">
      <c r="B16" s="12" t="s">
        <v>103</v>
      </c>
      <c r="C16" s="110">
        <v>9.8</v>
      </c>
      <c r="D16" s="121">
        <f t="shared" si="0"/>
        <v>12</v>
      </c>
    </row>
    <row r="17" spans="2:4" ht="24.75" customHeight="1">
      <c r="B17" s="12" t="s">
        <v>104</v>
      </c>
      <c r="C17" s="110">
        <v>13</v>
      </c>
      <c r="D17" s="121">
        <f t="shared" si="0"/>
        <v>3</v>
      </c>
    </row>
    <row r="18" spans="2:4" ht="24.75" customHeight="1">
      <c r="B18" s="12" t="s">
        <v>105</v>
      </c>
      <c r="C18" s="110">
        <v>8.2</v>
      </c>
      <c r="D18" s="121">
        <f t="shared" si="0"/>
        <v>15</v>
      </c>
    </row>
    <row r="19" spans="2:4" ht="24.75" customHeight="1">
      <c r="B19" s="12" t="s">
        <v>106</v>
      </c>
      <c r="C19" s="110">
        <v>13</v>
      </c>
      <c r="D19" s="121">
        <f t="shared" si="0"/>
        <v>3</v>
      </c>
    </row>
    <row r="20" spans="2:4" ht="24.75" customHeight="1">
      <c r="B20" s="12" t="s">
        <v>107</v>
      </c>
      <c r="C20" s="110">
        <v>1.2</v>
      </c>
      <c r="D20" s="121">
        <f t="shared" si="0"/>
        <v>20</v>
      </c>
    </row>
    <row r="21" spans="2:4" ht="24.75" customHeight="1">
      <c r="B21" s="12" t="s">
        <v>108</v>
      </c>
      <c r="C21" s="110">
        <v>10.2</v>
      </c>
      <c r="D21" s="121">
        <f t="shared" si="0"/>
        <v>8</v>
      </c>
    </row>
    <row r="22" spans="2:4" ht="24.75" customHeight="1">
      <c r="B22" s="12" t="s">
        <v>109</v>
      </c>
      <c r="C22" s="110">
        <v>11.6</v>
      </c>
      <c r="D22" s="121">
        <f t="shared" si="0"/>
        <v>5</v>
      </c>
    </row>
    <row r="23" spans="2:4" ht="24.75" customHeight="1">
      <c r="B23" s="12" t="s">
        <v>110</v>
      </c>
      <c r="C23" s="110">
        <v>9.8</v>
      </c>
      <c r="D23" s="121">
        <f t="shared" si="0"/>
        <v>12</v>
      </c>
    </row>
    <row r="24" spans="2:4" ht="24.75" customHeight="1">
      <c r="B24" s="12" t="s">
        <v>111</v>
      </c>
      <c r="C24" s="110">
        <v>10.1</v>
      </c>
      <c r="D24" s="121">
        <f t="shared" si="0"/>
        <v>10</v>
      </c>
    </row>
    <row r="25" spans="2:4" ht="24.75" customHeight="1">
      <c r="B25" s="12" t="s">
        <v>112</v>
      </c>
      <c r="C25" s="110">
        <v>2.4</v>
      </c>
      <c r="D25" s="121">
        <f t="shared" si="0"/>
        <v>19</v>
      </c>
    </row>
    <row r="26" spans="2:4" ht="24.75" customHeight="1" thickBot="1">
      <c r="B26" s="26" t="s">
        <v>113</v>
      </c>
      <c r="C26" s="112">
        <v>-5.2</v>
      </c>
      <c r="D26" s="153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6">
      <selection activeCell="F23" sqref="F23:F26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86" t="s">
        <v>121</v>
      </c>
      <c r="D2" s="257"/>
      <c r="E2" s="257"/>
    </row>
    <row r="3" ht="24.75" customHeight="1" thickBot="1">
      <c r="E3" s="5" t="s">
        <v>88</v>
      </c>
    </row>
    <row r="4" spans="1:5" ht="24.75" customHeight="1">
      <c r="A4" s="4" t="s">
        <v>9</v>
      </c>
      <c r="B4" s="258" t="s">
        <v>114</v>
      </c>
      <c r="C4" s="260" t="s">
        <v>50</v>
      </c>
      <c r="D4" s="288"/>
      <c r="E4" s="288"/>
    </row>
    <row r="5" spans="2:5" ht="24.75" customHeight="1">
      <c r="B5" s="259"/>
      <c r="C5" s="89" t="s">
        <v>208</v>
      </c>
      <c r="D5" s="154" t="s">
        <v>60</v>
      </c>
      <c r="E5" s="253" t="s">
        <v>91</v>
      </c>
    </row>
    <row r="6" spans="1:256" s="55" customFormat="1" ht="24.75" customHeight="1">
      <c r="A6" s="4"/>
      <c r="B6" s="12" t="s">
        <v>92</v>
      </c>
      <c r="C6" s="114">
        <v>12962.89</v>
      </c>
      <c r="D6" s="110">
        <v>11.3</v>
      </c>
      <c r="E6" s="37" t="s">
        <v>48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93</v>
      </c>
      <c r="C7" s="114">
        <v>3502.95</v>
      </c>
      <c r="D7" s="110">
        <v>8.7</v>
      </c>
      <c r="E7" s="37">
        <f aca="true" t="shared" si="0" ref="E7:E27">RANK(D7,$D$7:$D$27)</f>
        <v>12</v>
      </c>
      <c r="G7" s="42"/>
    </row>
    <row r="8" spans="1:7" ht="24.75" customHeight="1">
      <c r="A8" s="4"/>
      <c r="B8" s="12" t="s">
        <v>94</v>
      </c>
      <c r="C8" s="114">
        <v>314.29</v>
      </c>
      <c r="D8" s="110">
        <v>7.5</v>
      </c>
      <c r="E8" s="37">
        <f t="shared" si="0"/>
        <v>15</v>
      </c>
      <c r="G8" s="42"/>
    </row>
    <row r="9" spans="1:7" ht="24.75" customHeight="1">
      <c r="A9" s="4"/>
      <c r="B9" s="12" t="s">
        <v>95</v>
      </c>
      <c r="C9" s="114">
        <v>319.45</v>
      </c>
      <c r="D9" s="110">
        <v>7.9</v>
      </c>
      <c r="E9" s="37">
        <f t="shared" si="0"/>
        <v>14</v>
      </c>
      <c r="G9" s="42"/>
    </row>
    <row r="10" spans="1:7" ht="24.75" customHeight="1">
      <c r="A10" s="4"/>
      <c r="B10" s="12" t="s">
        <v>96</v>
      </c>
      <c r="C10" s="114">
        <v>709.9</v>
      </c>
      <c r="D10" s="110">
        <v>27.8</v>
      </c>
      <c r="E10" s="37">
        <f t="shared" si="0"/>
        <v>1</v>
      </c>
      <c r="G10" s="42"/>
    </row>
    <row r="11" spans="1:7" ht="24.75" customHeight="1">
      <c r="A11" s="4"/>
      <c r="B11" s="12" t="s">
        <v>97</v>
      </c>
      <c r="C11" s="114">
        <v>490.11</v>
      </c>
      <c r="D11" s="110">
        <v>8.2</v>
      </c>
      <c r="E11" s="37">
        <f t="shared" si="0"/>
        <v>13</v>
      </c>
      <c r="G11" s="42"/>
    </row>
    <row r="12" spans="1:7" ht="24.75" customHeight="1">
      <c r="A12" s="4"/>
      <c r="B12" s="12" t="s">
        <v>98</v>
      </c>
      <c r="C12" s="114">
        <v>566.22</v>
      </c>
      <c r="D12" s="110">
        <v>3.7</v>
      </c>
      <c r="E12" s="37">
        <f t="shared" si="0"/>
        <v>17</v>
      </c>
      <c r="G12" s="42"/>
    </row>
    <row r="13" spans="1:7" s="29" customFormat="1" ht="24.75" customHeight="1">
      <c r="A13" s="28"/>
      <c r="B13" s="30" t="s">
        <v>99</v>
      </c>
      <c r="C13" s="151">
        <v>292.75</v>
      </c>
      <c r="D13" s="111">
        <v>6.6</v>
      </c>
      <c r="E13" s="39">
        <f t="shared" si="0"/>
        <v>16</v>
      </c>
      <c r="G13" s="41"/>
    </row>
    <row r="14" spans="1:7" ht="24.75" customHeight="1">
      <c r="A14" s="4"/>
      <c r="B14" s="12" t="s">
        <v>100</v>
      </c>
      <c r="C14" s="114">
        <v>503.52</v>
      </c>
      <c r="D14" s="110">
        <v>12.1</v>
      </c>
      <c r="E14" s="37">
        <f t="shared" si="0"/>
        <v>10</v>
      </c>
      <c r="G14" s="42"/>
    </row>
    <row r="15" spans="1:7" ht="24.75" customHeight="1">
      <c r="A15" s="4"/>
      <c r="B15" s="12" t="s">
        <v>101</v>
      </c>
      <c r="C15" s="114">
        <v>413.94</v>
      </c>
      <c r="D15" s="110">
        <v>15.3</v>
      </c>
      <c r="E15" s="37">
        <f t="shared" si="0"/>
        <v>5</v>
      </c>
      <c r="G15" s="42"/>
    </row>
    <row r="16" spans="1:7" ht="24.75" customHeight="1">
      <c r="A16" s="4"/>
      <c r="B16" s="12" t="s">
        <v>102</v>
      </c>
      <c r="C16" s="114">
        <v>538.15</v>
      </c>
      <c r="D16" s="110">
        <v>14.6</v>
      </c>
      <c r="E16" s="37">
        <f t="shared" si="0"/>
        <v>7</v>
      </c>
      <c r="G16" s="42"/>
    </row>
    <row r="17" spans="1:7" ht="24.75" customHeight="1">
      <c r="A17" s="4"/>
      <c r="B17" s="12" t="s">
        <v>103</v>
      </c>
      <c r="C17" s="114">
        <v>624.91</v>
      </c>
      <c r="D17" s="110">
        <v>3.4</v>
      </c>
      <c r="E17" s="37">
        <f t="shared" si="0"/>
        <v>18</v>
      </c>
      <c r="G17" s="42"/>
    </row>
    <row r="18" spans="1:7" ht="24.75" customHeight="1">
      <c r="A18" s="4"/>
      <c r="B18" s="12" t="s">
        <v>104</v>
      </c>
      <c r="C18" s="114">
        <v>534.91</v>
      </c>
      <c r="D18" s="110">
        <v>13.1</v>
      </c>
      <c r="E18" s="37">
        <f t="shared" si="0"/>
        <v>9</v>
      </c>
      <c r="G18" s="42"/>
    </row>
    <row r="19" spans="1:7" ht="24.75" customHeight="1">
      <c r="A19" s="4"/>
      <c r="B19" s="12" t="s">
        <v>105</v>
      </c>
      <c r="C19" s="114">
        <v>645.43</v>
      </c>
      <c r="D19" s="110">
        <v>15.3</v>
      </c>
      <c r="E19" s="37">
        <f t="shared" si="0"/>
        <v>5</v>
      </c>
      <c r="G19" s="42"/>
    </row>
    <row r="20" spans="1:7" ht="24.75" customHeight="1">
      <c r="A20" s="4"/>
      <c r="B20" s="12" t="s">
        <v>106</v>
      </c>
      <c r="C20" s="114">
        <v>623.45</v>
      </c>
      <c r="D20" s="110">
        <v>25.9</v>
      </c>
      <c r="E20" s="37">
        <f t="shared" si="0"/>
        <v>2</v>
      </c>
      <c r="G20" s="42"/>
    </row>
    <row r="21" spans="1:7" ht="24.75" customHeight="1">
      <c r="A21" s="4"/>
      <c r="B21" s="12" t="s">
        <v>107</v>
      </c>
      <c r="C21" s="114">
        <v>672.99</v>
      </c>
      <c r="D21" s="110">
        <v>13.7</v>
      </c>
      <c r="E21" s="37">
        <f t="shared" si="0"/>
        <v>8</v>
      </c>
      <c r="G21" s="42"/>
    </row>
    <row r="22" spans="1:7" ht="24.75" customHeight="1">
      <c r="A22" s="4"/>
      <c r="B22" s="12" t="s">
        <v>108</v>
      </c>
      <c r="C22" s="114">
        <v>281.84</v>
      </c>
      <c r="D22" s="110">
        <v>21.8</v>
      </c>
      <c r="E22" s="37">
        <f t="shared" si="0"/>
        <v>4</v>
      </c>
      <c r="G22" s="42"/>
    </row>
    <row r="23" spans="1:7" ht="24.75" customHeight="1">
      <c r="A23" s="4"/>
      <c r="B23" s="12" t="s">
        <v>109</v>
      </c>
      <c r="C23" s="114">
        <v>440.75</v>
      </c>
      <c r="D23" s="110">
        <v>23.6</v>
      </c>
      <c r="E23" s="37">
        <f t="shared" si="0"/>
        <v>3</v>
      </c>
      <c r="G23" s="42"/>
    </row>
    <row r="24" spans="1:7" ht="24.75" customHeight="1">
      <c r="A24" s="4"/>
      <c r="B24" s="12" t="s">
        <v>110</v>
      </c>
      <c r="C24" s="114">
        <v>541.83</v>
      </c>
      <c r="D24" s="110">
        <v>11.7</v>
      </c>
      <c r="E24" s="37">
        <f t="shared" si="0"/>
        <v>11</v>
      </c>
      <c r="G24" s="42"/>
    </row>
    <row r="25" spans="1:7" ht="24.75" customHeight="1">
      <c r="A25" s="4"/>
      <c r="B25" s="12" t="s">
        <v>111</v>
      </c>
      <c r="C25" s="114">
        <v>206.19</v>
      </c>
      <c r="D25" s="110">
        <v>0.4</v>
      </c>
      <c r="E25" s="37">
        <f t="shared" si="0"/>
        <v>20</v>
      </c>
      <c r="G25" s="42"/>
    </row>
    <row r="26" spans="1:7" ht="24.75" customHeight="1">
      <c r="A26" s="4"/>
      <c r="B26" s="12" t="s">
        <v>112</v>
      </c>
      <c r="C26" s="114">
        <v>181.16</v>
      </c>
      <c r="D26" s="110">
        <v>-3.7</v>
      </c>
      <c r="E26" s="37">
        <f t="shared" si="0"/>
        <v>21</v>
      </c>
      <c r="G26" s="42"/>
    </row>
    <row r="27" spans="1:7" ht="24.75" customHeight="1" thickBot="1">
      <c r="A27" s="4"/>
      <c r="B27" s="26" t="s">
        <v>113</v>
      </c>
      <c r="C27" s="152">
        <v>547.51</v>
      </c>
      <c r="D27" s="112">
        <v>2.1</v>
      </c>
      <c r="E27" s="40">
        <f t="shared" si="0"/>
        <v>19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H16" sqref="H16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86" t="s">
        <v>120</v>
      </c>
      <c r="C2" s="289"/>
      <c r="D2" s="289"/>
      <c r="E2" s="289"/>
    </row>
    <row r="3" ht="24.75" customHeight="1" thickBot="1">
      <c r="E3" s="5" t="s">
        <v>88</v>
      </c>
    </row>
    <row r="4" spans="2:5" ht="24.75" customHeight="1">
      <c r="B4" s="281" t="s">
        <v>114</v>
      </c>
      <c r="C4" s="290" t="s">
        <v>61</v>
      </c>
      <c r="D4" s="291"/>
      <c r="E4" s="291"/>
    </row>
    <row r="5" spans="2:5" ht="24.75" customHeight="1">
      <c r="B5" s="282"/>
      <c r="C5" s="89" t="s">
        <v>208</v>
      </c>
      <c r="D5" s="89" t="s">
        <v>60</v>
      </c>
      <c r="E5" s="253" t="s">
        <v>91</v>
      </c>
    </row>
    <row r="6" spans="2:5" ht="24.75" customHeight="1">
      <c r="B6" s="12" t="s">
        <v>92</v>
      </c>
      <c r="C6" s="251">
        <v>6553.8</v>
      </c>
      <c r="D6" s="251">
        <v>11.8</v>
      </c>
      <c r="E6" s="37" t="s">
        <v>48</v>
      </c>
    </row>
    <row r="7" spans="2:5" ht="24.75" customHeight="1">
      <c r="B7" s="12" t="s">
        <v>93</v>
      </c>
      <c r="C7" s="114">
        <v>2383.18504</v>
      </c>
      <c r="D7" s="110">
        <v>10.5</v>
      </c>
      <c r="E7" s="37">
        <f>RANK(D7,$D$7:$D$27)</f>
        <v>20</v>
      </c>
    </row>
    <row r="8" spans="2:5" ht="24.75" customHeight="1">
      <c r="B8" s="12" t="s">
        <v>94</v>
      </c>
      <c r="C8" s="114">
        <v>243.62233999999998</v>
      </c>
      <c r="D8" s="110">
        <v>12</v>
      </c>
      <c r="E8" s="37">
        <f aca="true" t="shared" si="0" ref="E8:E27">RANK(D8,$D$7:$D$27)</f>
        <v>15</v>
      </c>
    </row>
    <row r="9" spans="2:5" ht="24.75" customHeight="1">
      <c r="B9" s="12" t="s">
        <v>95</v>
      </c>
      <c r="C9" s="114">
        <v>138.2732</v>
      </c>
      <c r="D9" s="110">
        <v>11.3</v>
      </c>
      <c r="E9" s="37">
        <f t="shared" si="0"/>
        <v>18</v>
      </c>
    </row>
    <row r="10" spans="2:5" ht="24.75" customHeight="1">
      <c r="B10" s="12" t="s">
        <v>96</v>
      </c>
      <c r="C10" s="114">
        <v>250.53108999999998</v>
      </c>
      <c r="D10" s="110">
        <v>13.6</v>
      </c>
      <c r="E10" s="37">
        <f t="shared" si="0"/>
        <v>2</v>
      </c>
    </row>
    <row r="11" spans="2:5" ht="24.75" customHeight="1">
      <c r="B11" s="12" t="s">
        <v>97</v>
      </c>
      <c r="C11" s="114">
        <v>293.56317</v>
      </c>
      <c r="D11" s="110">
        <v>13</v>
      </c>
      <c r="E11" s="37">
        <f t="shared" si="0"/>
        <v>7</v>
      </c>
    </row>
    <row r="12" spans="2:5" ht="24.75" customHeight="1">
      <c r="B12" s="12" t="s">
        <v>98</v>
      </c>
      <c r="C12" s="114">
        <v>409.42508</v>
      </c>
      <c r="D12" s="110">
        <v>12.9</v>
      </c>
      <c r="E12" s="37">
        <f t="shared" si="0"/>
        <v>9</v>
      </c>
    </row>
    <row r="13" spans="2:8" s="38" customFormat="1" ht="24.75" customHeight="1">
      <c r="B13" s="30" t="s">
        <v>99</v>
      </c>
      <c r="C13" s="151">
        <v>135.79342</v>
      </c>
      <c r="D13" s="111">
        <v>12.3</v>
      </c>
      <c r="E13" s="39">
        <f t="shared" si="0"/>
        <v>13</v>
      </c>
      <c r="H13"/>
    </row>
    <row r="14" spans="2:5" ht="24.75" customHeight="1">
      <c r="B14" s="12" t="s">
        <v>100</v>
      </c>
      <c r="C14" s="114">
        <v>191.22488</v>
      </c>
      <c r="D14" s="110">
        <v>13.2</v>
      </c>
      <c r="E14" s="37">
        <f t="shared" si="0"/>
        <v>5</v>
      </c>
    </row>
    <row r="15" spans="2:5" ht="24.75" customHeight="1">
      <c r="B15" s="12" t="s">
        <v>101</v>
      </c>
      <c r="C15" s="114">
        <v>177.11409</v>
      </c>
      <c r="D15" s="110">
        <v>11.9</v>
      </c>
      <c r="E15" s="37">
        <f t="shared" si="0"/>
        <v>16</v>
      </c>
    </row>
    <row r="16" spans="2:5" ht="24.75" customHeight="1">
      <c r="B16" s="12" t="s">
        <v>102</v>
      </c>
      <c r="C16" s="114">
        <v>271.0262</v>
      </c>
      <c r="D16" s="110">
        <v>13.3</v>
      </c>
      <c r="E16" s="37">
        <f t="shared" si="0"/>
        <v>4</v>
      </c>
    </row>
    <row r="17" spans="2:5" ht="24.75" customHeight="1">
      <c r="B17" s="12" t="s">
        <v>103</v>
      </c>
      <c r="C17" s="114">
        <v>328.96873</v>
      </c>
      <c r="D17" s="110">
        <v>11.5</v>
      </c>
      <c r="E17" s="37">
        <f t="shared" si="0"/>
        <v>17</v>
      </c>
    </row>
    <row r="18" spans="2:5" ht="24.75" customHeight="1">
      <c r="B18" s="12" t="s">
        <v>104</v>
      </c>
      <c r="C18" s="114">
        <v>184.56131000000002</v>
      </c>
      <c r="D18" s="110">
        <v>12.6</v>
      </c>
      <c r="E18" s="37">
        <f t="shared" si="0"/>
        <v>10</v>
      </c>
    </row>
    <row r="19" spans="2:5" ht="24.75" customHeight="1">
      <c r="B19" s="12" t="s">
        <v>105</v>
      </c>
      <c r="C19" s="114">
        <v>317.23663</v>
      </c>
      <c r="D19" s="110">
        <v>12.3</v>
      </c>
      <c r="E19" s="37">
        <f t="shared" si="0"/>
        <v>13</v>
      </c>
    </row>
    <row r="20" spans="2:5" ht="24.75" customHeight="1">
      <c r="B20" s="12" t="s">
        <v>106</v>
      </c>
      <c r="C20" s="114">
        <v>189.52407</v>
      </c>
      <c r="D20" s="110">
        <v>13</v>
      </c>
      <c r="E20" s="37">
        <f t="shared" si="0"/>
        <v>7</v>
      </c>
    </row>
    <row r="21" spans="2:5" ht="24.75" customHeight="1">
      <c r="B21" s="12" t="s">
        <v>107</v>
      </c>
      <c r="C21" s="114">
        <v>289.57112</v>
      </c>
      <c r="D21" s="110">
        <v>13.4</v>
      </c>
      <c r="E21" s="37">
        <f t="shared" si="0"/>
        <v>3</v>
      </c>
    </row>
    <row r="22" spans="2:5" ht="24.75" customHeight="1">
      <c r="B22" s="12" t="s">
        <v>108</v>
      </c>
      <c r="C22" s="114">
        <v>90.9963</v>
      </c>
      <c r="D22" s="110">
        <v>12.5</v>
      </c>
      <c r="E22" s="37">
        <f t="shared" si="0"/>
        <v>11</v>
      </c>
    </row>
    <row r="23" spans="2:5" ht="24.75" customHeight="1">
      <c r="B23" s="12" t="s">
        <v>109</v>
      </c>
      <c r="C23" s="114">
        <v>120.68167</v>
      </c>
      <c r="D23" s="110">
        <v>13.2</v>
      </c>
      <c r="E23" s="37">
        <f t="shared" si="0"/>
        <v>5</v>
      </c>
    </row>
    <row r="24" spans="2:5" ht="24.75" customHeight="1">
      <c r="B24" s="12" t="s">
        <v>110</v>
      </c>
      <c r="C24" s="114">
        <v>234.00932999999998</v>
      </c>
      <c r="D24" s="110">
        <v>14.1</v>
      </c>
      <c r="E24" s="37">
        <f t="shared" si="0"/>
        <v>1</v>
      </c>
    </row>
    <row r="25" spans="2:5" ht="24.75" customHeight="1">
      <c r="B25" s="12" t="s">
        <v>111</v>
      </c>
      <c r="C25" s="114">
        <v>32.83079</v>
      </c>
      <c r="D25" s="110">
        <v>12.5</v>
      </c>
      <c r="E25" s="37">
        <f t="shared" si="0"/>
        <v>11</v>
      </c>
    </row>
    <row r="26" spans="2:5" ht="24.75" customHeight="1">
      <c r="B26" s="12" t="s">
        <v>112</v>
      </c>
      <c r="C26" s="114">
        <v>33.67832</v>
      </c>
      <c r="D26" s="110">
        <v>7.3</v>
      </c>
      <c r="E26" s="37">
        <f t="shared" si="0"/>
        <v>21</v>
      </c>
    </row>
    <row r="27" spans="2:5" ht="24.75" customHeight="1" thickBot="1">
      <c r="B27" s="26" t="s">
        <v>113</v>
      </c>
      <c r="C27" s="152">
        <v>237.9572</v>
      </c>
      <c r="D27" s="112">
        <v>11</v>
      </c>
      <c r="E27" s="40">
        <f t="shared" si="0"/>
        <v>19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6">
      <selection activeCell="D30" sqref="D30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86" t="s">
        <v>182</v>
      </c>
      <c r="C2" s="289"/>
      <c r="D2" s="289"/>
      <c r="E2" s="289"/>
      <c r="F2" s="289"/>
      <c r="G2" s="289"/>
      <c r="H2" s="289"/>
    </row>
    <row r="3" spans="3:8" ht="24.75" customHeight="1" thickBot="1">
      <c r="C3" s="44"/>
      <c r="D3" s="44"/>
      <c r="E3" s="44"/>
      <c r="F3" s="44"/>
      <c r="G3" s="44"/>
      <c r="H3" s="5" t="s">
        <v>131</v>
      </c>
    </row>
    <row r="4" spans="2:8" ht="24.75" customHeight="1">
      <c r="B4" s="281" t="s">
        <v>89</v>
      </c>
      <c r="C4" s="293" t="s">
        <v>215</v>
      </c>
      <c r="D4" s="293"/>
      <c r="E4" s="293"/>
      <c r="F4" s="293" t="s">
        <v>216</v>
      </c>
      <c r="G4" s="293"/>
      <c r="H4" s="294"/>
    </row>
    <row r="5" spans="2:8" ht="24.75" customHeight="1">
      <c r="B5" s="282"/>
      <c r="C5" s="89" t="s">
        <v>208</v>
      </c>
      <c r="D5" s="36" t="s">
        <v>60</v>
      </c>
      <c r="E5" s="36" t="s">
        <v>91</v>
      </c>
      <c r="F5" s="89" t="s">
        <v>208</v>
      </c>
      <c r="G5" s="36" t="s">
        <v>60</v>
      </c>
      <c r="H5" s="37" t="s">
        <v>91</v>
      </c>
    </row>
    <row r="6" spans="2:8" ht="24.75" customHeight="1">
      <c r="B6" s="12" t="s">
        <v>92</v>
      </c>
      <c r="C6" s="90">
        <v>1743.27</v>
      </c>
      <c r="D6" s="90">
        <v>6.2</v>
      </c>
      <c r="E6" s="90" t="s">
        <v>48</v>
      </c>
      <c r="F6" s="90">
        <v>3483.54</v>
      </c>
      <c r="G6" s="90">
        <v>12.5</v>
      </c>
      <c r="H6" s="85" t="s">
        <v>48</v>
      </c>
    </row>
    <row r="7" spans="2:8" ht="24.75" customHeight="1">
      <c r="B7" s="12" t="s">
        <v>93</v>
      </c>
      <c r="C7" s="114">
        <v>581.02</v>
      </c>
      <c r="D7" s="110">
        <v>7.1</v>
      </c>
      <c r="E7" s="91">
        <f>RANK(D7,$D$7:$D$27)</f>
        <v>14</v>
      </c>
      <c r="F7" s="114">
        <v>711.22</v>
      </c>
      <c r="G7" s="110">
        <v>18.7</v>
      </c>
      <c r="H7" s="86">
        <f>RANK(G7,$G$7:$G$27)</f>
        <v>5</v>
      </c>
    </row>
    <row r="8" spans="2:8" ht="24.75" customHeight="1">
      <c r="B8" s="12" t="s">
        <v>94</v>
      </c>
      <c r="C8" s="114">
        <v>24.97</v>
      </c>
      <c r="D8" s="110">
        <v>6.7</v>
      </c>
      <c r="E8" s="91">
        <f aca="true" t="shared" si="0" ref="E8:E27">RANK(D8,$D$7:$D$27)</f>
        <v>16</v>
      </c>
      <c r="F8" s="114">
        <v>74.3</v>
      </c>
      <c r="G8" s="110">
        <v>17.7</v>
      </c>
      <c r="H8" s="86">
        <f aca="true" t="shared" si="1" ref="H8:H27">RANK(G8,$G$7:$G$27)</f>
        <v>8</v>
      </c>
    </row>
    <row r="9" spans="2:8" ht="24.75" customHeight="1">
      <c r="B9" s="12" t="s">
        <v>95</v>
      </c>
      <c r="C9" s="114">
        <v>28.51</v>
      </c>
      <c r="D9" s="110">
        <v>-11.5</v>
      </c>
      <c r="E9" s="91">
        <f t="shared" si="0"/>
        <v>21</v>
      </c>
      <c r="F9" s="114">
        <v>54.03</v>
      </c>
      <c r="G9" s="110">
        <v>5.1</v>
      </c>
      <c r="H9" s="86">
        <f t="shared" si="1"/>
        <v>18</v>
      </c>
    </row>
    <row r="10" spans="2:8" ht="24.75" customHeight="1">
      <c r="B10" s="12" t="s">
        <v>96</v>
      </c>
      <c r="C10" s="114">
        <v>67.03</v>
      </c>
      <c r="D10" s="110">
        <v>8.9</v>
      </c>
      <c r="E10" s="91">
        <f t="shared" si="0"/>
        <v>10</v>
      </c>
      <c r="F10" s="114">
        <v>173.39</v>
      </c>
      <c r="G10" s="110">
        <v>16.2</v>
      </c>
      <c r="H10" s="86">
        <f t="shared" si="1"/>
        <v>10</v>
      </c>
    </row>
    <row r="11" spans="2:8" ht="24.75" customHeight="1">
      <c r="B11" s="12" t="s">
        <v>97</v>
      </c>
      <c r="C11" s="114">
        <v>51.13</v>
      </c>
      <c r="D11" s="110">
        <v>8.6</v>
      </c>
      <c r="E11" s="91">
        <f t="shared" si="0"/>
        <v>11</v>
      </c>
      <c r="F11" s="114">
        <v>104.52</v>
      </c>
      <c r="G11" s="110">
        <v>20</v>
      </c>
      <c r="H11" s="86">
        <f t="shared" si="1"/>
        <v>3</v>
      </c>
    </row>
    <row r="12" spans="2:8" ht="24.75" customHeight="1">
      <c r="B12" s="12" t="s">
        <v>98</v>
      </c>
      <c r="C12" s="114">
        <v>58.22</v>
      </c>
      <c r="D12" s="110">
        <v>-0.8</v>
      </c>
      <c r="E12" s="91">
        <f t="shared" si="0"/>
        <v>19</v>
      </c>
      <c r="F12" s="114">
        <v>135.51</v>
      </c>
      <c r="G12" s="110">
        <v>15.5</v>
      </c>
      <c r="H12" s="86">
        <f t="shared" si="1"/>
        <v>11</v>
      </c>
    </row>
    <row r="13" spans="1:9" s="29" customFormat="1" ht="24.75" customHeight="1">
      <c r="A13" s="28"/>
      <c r="B13" s="30" t="s">
        <v>99</v>
      </c>
      <c r="C13" s="151">
        <v>20.2</v>
      </c>
      <c r="D13" s="155">
        <v>15.8</v>
      </c>
      <c r="E13" s="92">
        <f t="shared" si="0"/>
        <v>5</v>
      </c>
      <c r="F13" s="151">
        <v>103.19</v>
      </c>
      <c r="G13" s="111">
        <v>16.6</v>
      </c>
      <c r="H13" s="87">
        <f t="shared" si="1"/>
        <v>9</v>
      </c>
      <c r="I13" s="28"/>
    </row>
    <row r="14" spans="2:8" ht="24.75" customHeight="1">
      <c r="B14" s="12" t="s">
        <v>100</v>
      </c>
      <c r="C14" s="114">
        <v>26.83</v>
      </c>
      <c r="D14" s="110">
        <v>23.7</v>
      </c>
      <c r="E14" s="91">
        <f t="shared" si="0"/>
        <v>2</v>
      </c>
      <c r="F14" s="114">
        <v>86.71</v>
      </c>
      <c r="G14" s="110">
        <v>23.6</v>
      </c>
      <c r="H14" s="86">
        <f t="shared" si="1"/>
        <v>1</v>
      </c>
    </row>
    <row r="15" spans="2:8" ht="24.75" customHeight="1">
      <c r="B15" s="12" t="s">
        <v>101</v>
      </c>
      <c r="C15" s="114">
        <v>29.54</v>
      </c>
      <c r="D15" s="110">
        <v>10.7</v>
      </c>
      <c r="E15" s="91">
        <f t="shared" si="0"/>
        <v>8</v>
      </c>
      <c r="F15" s="114">
        <v>80.8</v>
      </c>
      <c r="G15" s="110">
        <v>13.4</v>
      </c>
      <c r="H15" s="86">
        <f t="shared" si="1"/>
        <v>15</v>
      </c>
    </row>
    <row r="16" spans="2:8" ht="24.75" customHeight="1">
      <c r="B16" s="12" t="s">
        <v>102</v>
      </c>
      <c r="C16" s="114">
        <v>46.77</v>
      </c>
      <c r="D16" s="110">
        <v>3</v>
      </c>
      <c r="E16" s="91">
        <f t="shared" si="0"/>
        <v>18</v>
      </c>
      <c r="F16" s="114">
        <v>104.73</v>
      </c>
      <c r="G16" s="110">
        <v>14.4</v>
      </c>
      <c r="H16" s="86">
        <f t="shared" si="1"/>
        <v>13</v>
      </c>
    </row>
    <row r="17" spans="2:8" ht="24.75" customHeight="1">
      <c r="B17" s="12" t="s">
        <v>103</v>
      </c>
      <c r="C17" s="114">
        <v>51.42</v>
      </c>
      <c r="D17" s="110">
        <v>7.9</v>
      </c>
      <c r="E17" s="91">
        <f t="shared" si="0"/>
        <v>12</v>
      </c>
      <c r="F17" s="114">
        <v>171.66</v>
      </c>
      <c r="G17" s="110">
        <v>12.5</v>
      </c>
      <c r="H17" s="86">
        <f t="shared" si="1"/>
        <v>16</v>
      </c>
    </row>
    <row r="18" spans="2:8" ht="24.75" customHeight="1">
      <c r="B18" s="12" t="s">
        <v>104</v>
      </c>
      <c r="C18" s="114">
        <v>48.9</v>
      </c>
      <c r="D18" s="110">
        <v>10.8</v>
      </c>
      <c r="E18" s="91">
        <f t="shared" si="0"/>
        <v>7</v>
      </c>
      <c r="F18" s="114">
        <v>103.92</v>
      </c>
      <c r="G18" s="110">
        <v>13.5</v>
      </c>
      <c r="H18" s="86">
        <f t="shared" si="1"/>
        <v>14</v>
      </c>
    </row>
    <row r="19" spans="2:8" ht="24.75" customHeight="1">
      <c r="B19" s="12" t="s">
        <v>105</v>
      </c>
      <c r="C19" s="114">
        <v>60.71</v>
      </c>
      <c r="D19" s="110">
        <v>7.6</v>
      </c>
      <c r="E19" s="91">
        <f t="shared" si="0"/>
        <v>13</v>
      </c>
      <c r="F19" s="114">
        <v>143.05</v>
      </c>
      <c r="G19" s="110">
        <v>15.1</v>
      </c>
      <c r="H19" s="86">
        <f t="shared" si="1"/>
        <v>12</v>
      </c>
    </row>
    <row r="20" spans="2:8" ht="24.75" customHeight="1">
      <c r="B20" s="12" t="s">
        <v>106</v>
      </c>
      <c r="C20" s="114">
        <v>36.22</v>
      </c>
      <c r="D20" s="110">
        <v>22.3</v>
      </c>
      <c r="E20" s="91">
        <f t="shared" si="0"/>
        <v>4</v>
      </c>
      <c r="F20" s="114">
        <v>108.06</v>
      </c>
      <c r="G20" s="110">
        <v>18.1</v>
      </c>
      <c r="H20" s="86">
        <f t="shared" si="1"/>
        <v>6</v>
      </c>
    </row>
    <row r="21" spans="2:8" ht="24.75" customHeight="1">
      <c r="B21" s="12" t="s">
        <v>107</v>
      </c>
      <c r="C21" s="114">
        <v>44.32</v>
      </c>
      <c r="D21" s="110">
        <v>3.4</v>
      </c>
      <c r="E21" s="91">
        <f t="shared" si="0"/>
        <v>17</v>
      </c>
      <c r="F21" s="114">
        <v>150.55</v>
      </c>
      <c r="G21" s="110">
        <v>20.5</v>
      </c>
      <c r="H21" s="86">
        <f t="shared" si="1"/>
        <v>2</v>
      </c>
    </row>
    <row r="22" spans="2:8" ht="24.75" customHeight="1">
      <c r="B22" s="12" t="s">
        <v>108</v>
      </c>
      <c r="C22" s="114">
        <v>16.16</v>
      </c>
      <c r="D22" s="110">
        <v>23.2</v>
      </c>
      <c r="E22" s="91">
        <f t="shared" si="0"/>
        <v>3</v>
      </c>
      <c r="F22" s="114">
        <v>71.11</v>
      </c>
      <c r="G22" s="110">
        <v>-37.4</v>
      </c>
      <c r="H22" s="86">
        <f t="shared" si="1"/>
        <v>21</v>
      </c>
    </row>
    <row r="23" spans="2:8" ht="24.75" customHeight="1">
      <c r="B23" s="12" t="s">
        <v>109</v>
      </c>
      <c r="C23" s="114">
        <v>20.29</v>
      </c>
      <c r="D23" s="110">
        <v>14.3</v>
      </c>
      <c r="E23" s="91">
        <f t="shared" si="0"/>
        <v>6</v>
      </c>
      <c r="F23" s="114">
        <v>100.73</v>
      </c>
      <c r="G23" s="110">
        <v>18.8</v>
      </c>
      <c r="H23" s="86">
        <f t="shared" si="1"/>
        <v>4</v>
      </c>
    </row>
    <row r="24" spans="2:8" ht="24.75" customHeight="1">
      <c r="B24" s="12" t="s">
        <v>110</v>
      </c>
      <c r="C24" s="114">
        <v>38.37</v>
      </c>
      <c r="D24" s="110">
        <v>10.2</v>
      </c>
      <c r="E24" s="91">
        <f t="shared" si="0"/>
        <v>9</v>
      </c>
      <c r="F24" s="114">
        <v>96.44</v>
      </c>
      <c r="G24" s="110">
        <v>12.1</v>
      </c>
      <c r="H24" s="86">
        <f t="shared" si="1"/>
        <v>17</v>
      </c>
    </row>
    <row r="25" spans="2:8" ht="24.75" customHeight="1">
      <c r="B25" s="12" t="s">
        <v>111</v>
      </c>
      <c r="C25" s="114">
        <v>16.18</v>
      </c>
      <c r="D25" s="110">
        <v>7.1</v>
      </c>
      <c r="E25" s="91">
        <f t="shared" si="0"/>
        <v>14</v>
      </c>
      <c r="F25" s="114">
        <v>78.64</v>
      </c>
      <c r="G25" s="110">
        <v>3.5</v>
      </c>
      <c r="H25" s="86">
        <f t="shared" si="1"/>
        <v>19</v>
      </c>
    </row>
    <row r="26" spans="2:8" ht="24.75" customHeight="1">
      <c r="B26" s="12" t="s">
        <v>112</v>
      </c>
      <c r="C26" s="114">
        <v>13.43</v>
      </c>
      <c r="D26" s="110">
        <v>28.7</v>
      </c>
      <c r="E26" s="91">
        <f t="shared" si="0"/>
        <v>1</v>
      </c>
      <c r="F26" s="114">
        <v>99.65</v>
      </c>
      <c r="G26" s="110">
        <v>-13.8</v>
      </c>
      <c r="H26" s="86">
        <f t="shared" si="1"/>
        <v>20</v>
      </c>
    </row>
    <row r="27" spans="2:8" ht="24.75" customHeight="1" thickBot="1">
      <c r="B27" s="26" t="s">
        <v>113</v>
      </c>
      <c r="C27" s="152">
        <v>55.8</v>
      </c>
      <c r="D27" s="112">
        <v>-11.1</v>
      </c>
      <c r="E27" s="93">
        <f t="shared" si="0"/>
        <v>20</v>
      </c>
      <c r="F27" s="152">
        <v>184.36</v>
      </c>
      <c r="G27" s="112">
        <v>17.8</v>
      </c>
      <c r="H27" s="88">
        <f t="shared" si="1"/>
        <v>7</v>
      </c>
    </row>
    <row r="28" spans="2:9" ht="33.75" customHeight="1">
      <c r="B28" s="292" t="s">
        <v>221</v>
      </c>
      <c r="C28" s="292"/>
      <c r="D28" s="292"/>
      <c r="E28" s="292"/>
      <c r="F28" s="292"/>
      <c r="G28" s="292"/>
      <c r="H28" s="292"/>
      <c r="I28" s="228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K9" sqref="K9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86" t="s">
        <v>181</v>
      </c>
      <c r="C2" s="289"/>
      <c r="D2" s="289"/>
      <c r="E2" s="289"/>
      <c r="F2" s="289"/>
      <c r="G2" s="289"/>
      <c r="H2" s="289"/>
    </row>
    <row r="3" ht="24.75" customHeight="1" thickBot="1">
      <c r="H3" s="5" t="s">
        <v>176</v>
      </c>
    </row>
    <row r="4" spans="2:8" ht="24.75" customHeight="1">
      <c r="B4" s="281" t="s">
        <v>89</v>
      </c>
      <c r="C4" s="295" t="s">
        <v>115</v>
      </c>
      <c r="D4" s="295"/>
      <c r="E4" s="296"/>
      <c r="F4" s="296" t="s">
        <v>204</v>
      </c>
      <c r="G4" s="293"/>
      <c r="H4" s="294"/>
    </row>
    <row r="5" spans="2:8" ht="24.75" customHeight="1">
      <c r="B5" s="282"/>
      <c r="C5" s="114" t="s">
        <v>208</v>
      </c>
      <c r="D5" s="36" t="s">
        <v>60</v>
      </c>
      <c r="E5" s="36" t="s">
        <v>91</v>
      </c>
      <c r="F5" s="114" t="s">
        <v>208</v>
      </c>
      <c r="G5" s="36" t="s">
        <v>60</v>
      </c>
      <c r="H5" s="37" t="s">
        <v>91</v>
      </c>
    </row>
    <row r="6" spans="2:13" s="55" customFormat="1" ht="24.75" customHeight="1">
      <c r="B6" s="12" t="s">
        <v>92</v>
      </c>
      <c r="C6" s="156">
        <v>13196</v>
      </c>
      <c r="D6" s="110">
        <v>8.1</v>
      </c>
      <c r="E6" s="94" t="s">
        <v>116</v>
      </c>
      <c r="F6" s="156">
        <v>5319</v>
      </c>
      <c r="G6" s="110">
        <v>10.3</v>
      </c>
      <c r="H6" s="138" t="s">
        <v>116</v>
      </c>
      <c r="K6" s="245"/>
      <c r="L6" s="245"/>
      <c r="M6" s="245"/>
    </row>
    <row r="7" spans="2:13" ht="24.75" customHeight="1">
      <c r="B7" s="12" t="s">
        <v>93</v>
      </c>
      <c r="C7" s="156">
        <v>17228.880891052202</v>
      </c>
      <c r="D7" s="110">
        <v>8</v>
      </c>
      <c r="E7" s="95">
        <f aca="true" t="shared" si="0" ref="E7:E27">RANK(D7,$D$7:$D$27)</f>
        <v>16</v>
      </c>
      <c r="F7" s="156">
        <v>9613.748</v>
      </c>
      <c r="G7" s="110">
        <v>10.3</v>
      </c>
      <c r="H7" s="157">
        <f>RANK(G7,$G$7:$G$27)</f>
        <v>15</v>
      </c>
      <c r="K7" s="245"/>
      <c r="L7" s="245"/>
      <c r="M7" s="245"/>
    </row>
    <row r="8" spans="2:13" ht="24.75" customHeight="1">
      <c r="B8" s="12" t="s">
        <v>94</v>
      </c>
      <c r="C8" s="156">
        <v>12960.863893976672</v>
      </c>
      <c r="D8" s="110">
        <v>9.1</v>
      </c>
      <c r="E8" s="95">
        <f t="shared" si="0"/>
        <v>2</v>
      </c>
      <c r="F8" s="156">
        <v>5286.526695844039</v>
      </c>
      <c r="G8" s="110">
        <v>10.3</v>
      </c>
      <c r="H8" s="157">
        <f aca="true" t="shared" si="1" ref="H8:H27">RANK(G8,$G$7:$G$27)</f>
        <v>15</v>
      </c>
      <c r="K8" s="245"/>
      <c r="L8" s="245"/>
      <c r="M8" s="245"/>
    </row>
    <row r="9" spans="2:13" ht="24.75" customHeight="1">
      <c r="B9" s="12" t="s">
        <v>95</v>
      </c>
      <c r="C9" s="156">
        <v>13621.956025338171</v>
      </c>
      <c r="D9" s="110">
        <v>9</v>
      </c>
      <c r="E9" s="95">
        <f t="shared" si="0"/>
        <v>3</v>
      </c>
      <c r="F9" s="156">
        <v>6127.12</v>
      </c>
      <c r="G9" s="110">
        <v>10.2</v>
      </c>
      <c r="H9" s="157">
        <f t="shared" si="1"/>
        <v>19</v>
      </c>
      <c r="K9" s="245"/>
      <c r="L9" s="245"/>
      <c r="M9" s="245"/>
    </row>
    <row r="10" spans="2:13" ht="24.75" customHeight="1">
      <c r="B10" s="12" t="s">
        <v>96</v>
      </c>
      <c r="C10" s="156">
        <v>13093.489538807728</v>
      </c>
      <c r="D10" s="110">
        <v>8.8</v>
      </c>
      <c r="E10" s="95">
        <f t="shared" si="0"/>
        <v>4</v>
      </c>
      <c r="F10" s="156">
        <v>5032.136416401182</v>
      </c>
      <c r="G10" s="110">
        <v>11</v>
      </c>
      <c r="H10" s="157">
        <f t="shared" si="1"/>
        <v>5</v>
      </c>
      <c r="K10" s="245"/>
      <c r="L10" s="245"/>
      <c r="M10" s="245"/>
    </row>
    <row r="11" spans="2:13" ht="24.75" customHeight="1">
      <c r="B11" s="12" t="s">
        <v>97</v>
      </c>
      <c r="C11" s="156">
        <v>13696.315489264134</v>
      </c>
      <c r="D11" s="110">
        <v>7.3</v>
      </c>
      <c r="E11" s="95">
        <f t="shared" si="0"/>
        <v>20</v>
      </c>
      <c r="F11" s="156">
        <v>5942.614739103895</v>
      </c>
      <c r="G11" s="110">
        <v>10.1</v>
      </c>
      <c r="H11" s="157">
        <f t="shared" si="1"/>
        <v>20</v>
      </c>
      <c r="K11" s="245"/>
      <c r="L11" s="245"/>
      <c r="M11" s="245"/>
    </row>
    <row r="12" spans="2:13" ht="24.75" customHeight="1">
      <c r="B12" s="12" t="s">
        <v>98</v>
      </c>
      <c r="C12" s="156">
        <v>13491.042197938195</v>
      </c>
      <c r="D12" s="110">
        <v>7.3</v>
      </c>
      <c r="E12" s="95">
        <f t="shared" si="0"/>
        <v>20</v>
      </c>
      <c r="F12" s="156">
        <v>5601.493424360003</v>
      </c>
      <c r="G12" s="110">
        <v>10.1</v>
      </c>
      <c r="H12" s="157">
        <f t="shared" si="1"/>
        <v>20</v>
      </c>
      <c r="K12" s="245"/>
      <c r="L12" s="245"/>
      <c r="M12" s="245"/>
    </row>
    <row r="13" spans="2:13" s="38" customFormat="1" ht="24.75" customHeight="1">
      <c r="B13" s="30" t="s">
        <v>99</v>
      </c>
      <c r="C13" s="158">
        <v>11384.993257725619</v>
      </c>
      <c r="D13" s="111">
        <v>8.4</v>
      </c>
      <c r="E13" s="96">
        <f t="shared" si="0"/>
        <v>10</v>
      </c>
      <c r="F13" s="158">
        <v>3736.221</v>
      </c>
      <c r="G13" s="111">
        <v>10.9</v>
      </c>
      <c r="H13" s="159">
        <f t="shared" si="1"/>
        <v>6</v>
      </c>
      <c r="K13" s="245"/>
      <c r="L13" s="245"/>
      <c r="M13" s="245"/>
    </row>
    <row r="14" spans="2:13" ht="24.75" customHeight="1">
      <c r="B14" s="12" t="s">
        <v>100</v>
      </c>
      <c r="C14" s="156">
        <v>11235.588580510837</v>
      </c>
      <c r="D14" s="110">
        <v>8.1</v>
      </c>
      <c r="E14" s="95">
        <f t="shared" si="0"/>
        <v>15</v>
      </c>
      <c r="F14" s="156">
        <v>4694.2080000000005</v>
      </c>
      <c r="G14" s="110">
        <v>10.4</v>
      </c>
      <c r="H14" s="157">
        <f t="shared" si="1"/>
        <v>14</v>
      </c>
      <c r="K14" s="245"/>
      <c r="L14" s="245"/>
      <c r="M14" s="245"/>
    </row>
    <row r="15" spans="2:13" ht="24.75" customHeight="1">
      <c r="B15" s="12" t="s">
        <v>101</v>
      </c>
      <c r="C15" s="156">
        <v>11689.610086690469</v>
      </c>
      <c r="D15" s="110">
        <v>8.5</v>
      </c>
      <c r="E15" s="95">
        <f t="shared" si="0"/>
        <v>8</v>
      </c>
      <c r="F15" s="156">
        <v>5466.468</v>
      </c>
      <c r="G15" s="110">
        <v>10.3</v>
      </c>
      <c r="H15" s="157">
        <f t="shared" si="1"/>
        <v>15</v>
      </c>
      <c r="K15" s="245"/>
      <c r="L15" s="245"/>
      <c r="M15" s="245"/>
    </row>
    <row r="16" spans="2:13" ht="24.75" customHeight="1">
      <c r="B16" s="12" t="s">
        <v>102</v>
      </c>
      <c r="C16" s="156">
        <v>12609.460509519853</v>
      </c>
      <c r="D16" s="110">
        <v>8.3</v>
      </c>
      <c r="E16" s="95">
        <f t="shared" si="0"/>
        <v>11</v>
      </c>
      <c r="F16" s="156">
        <v>5719.190040437213</v>
      </c>
      <c r="G16" s="110">
        <v>10.3</v>
      </c>
      <c r="H16" s="157">
        <f t="shared" si="1"/>
        <v>15</v>
      </c>
      <c r="K16" s="245"/>
      <c r="L16" s="245"/>
      <c r="M16" s="245"/>
    </row>
    <row r="17" spans="2:13" ht="24.75" customHeight="1">
      <c r="B17" s="12" t="s">
        <v>103</v>
      </c>
      <c r="C17" s="156">
        <v>11426.099210984037</v>
      </c>
      <c r="D17" s="110">
        <v>8.7</v>
      </c>
      <c r="E17" s="95">
        <f t="shared" si="0"/>
        <v>6</v>
      </c>
      <c r="F17" s="156">
        <v>4301.701049749046</v>
      </c>
      <c r="G17" s="110">
        <v>10.8</v>
      </c>
      <c r="H17" s="157">
        <f t="shared" si="1"/>
        <v>8</v>
      </c>
      <c r="K17" s="245"/>
      <c r="L17" s="245"/>
      <c r="M17" s="245"/>
    </row>
    <row r="18" spans="2:13" ht="24.75" customHeight="1">
      <c r="B18" s="12" t="s">
        <v>104</v>
      </c>
      <c r="C18" s="156">
        <v>13047.067500666262</v>
      </c>
      <c r="D18" s="110">
        <v>8.7</v>
      </c>
      <c r="E18" s="95">
        <f t="shared" si="0"/>
        <v>6</v>
      </c>
      <c r="F18" s="156">
        <v>5580.25</v>
      </c>
      <c r="G18" s="110">
        <v>10.5</v>
      </c>
      <c r="H18" s="157">
        <f t="shared" si="1"/>
        <v>11</v>
      </c>
      <c r="K18" s="245"/>
      <c r="L18" s="245"/>
      <c r="M18" s="245"/>
    </row>
    <row r="19" spans="2:13" ht="24.75" customHeight="1">
      <c r="B19" s="12" t="s">
        <v>105</v>
      </c>
      <c r="C19" s="156">
        <v>12589.346603311787</v>
      </c>
      <c r="D19" s="110">
        <v>8.2</v>
      </c>
      <c r="E19" s="95">
        <f t="shared" si="0"/>
        <v>12</v>
      </c>
      <c r="F19" s="156">
        <v>4838.2735500512445</v>
      </c>
      <c r="G19" s="110">
        <v>10.5</v>
      </c>
      <c r="H19" s="157">
        <f t="shared" si="1"/>
        <v>11</v>
      </c>
      <c r="K19" s="245"/>
      <c r="L19" s="245"/>
      <c r="M19" s="245"/>
    </row>
    <row r="20" spans="2:13" ht="24.75" customHeight="1">
      <c r="B20" s="12" t="s">
        <v>106</v>
      </c>
      <c r="C20" s="156">
        <v>12860.903487580037</v>
      </c>
      <c r="D20" s="110">
        <v>7.9</v>
      </c>
      <c r="E20" s="95">
        <f t="shared" si="0"/>
        <v>17</v>
      </c>
      <c r="F20" s="156">
        <v>4999.339415613519</v>
      </c>
      <c r="G20" s="110">
        <v>10.9</v>
      </c>
      <c r="H20" s="157">
        <f t="shared" si="1"/>
        <v>6</v>
      </c>
      <c r="K20" s="245"/>
      <c r="L20" s="245"/>
      <c r="M20" s="245"/>
    </row>
    <row r="21" spans="2:13" ht="24.75" customHeight="1">
      <c r="B21" s="12" t="s">
        <v>107</v>
      </c>
      <c r="C21" s="156">
        <v>11332.378182013468</v>
      </c>
      <c r="D21" s="110">
        <v>8.8</v>
      </c>
      <c r="E21" s="95">
        <f t="shared" si="0"/>
        <v>4</v>
      </c>
      <c r="F21" s="156">
        <v>4575.226726792673</v>
      </c>
      <c r="G21" s="110">
        <v>10.7</v>
      </c>
      <c r="H21" s="157">
        <f t="shared" si="1"/>
        <v>10</v>
      </c>
      <c r="K21" s="245"/>
      <c r="L21" s="245"/>
      <c r="M21" s="245"/>
    </row>
    <row r="22" spans="2:13" ht="24.75" customHeight="1">
      <c r="B22" s="12" t="s">
        <v>108</v>
      </c>
      <c r="C22" s="156">
        <v>13072.880167273417</v>
      </c>
      <c r="D22" s="110">
        <v>8.5</v>
      </c>
      <c r="E22" s="95">
        <f t="shared" si="0"/>
        <v>8</v>
      </c>
      <c r="F22" s="156">
        <v>4629.40611569402</v>
      </c>
      <c r="G22" s="110">
        <v>10.5</v>
      </c>
      <c r="H22" s="157">
        <f t="shared" si="1"/>
        <v>11</v>
      </c>
      <c r="K22" s="245"/>
      <c r="L22" s="245"/>
      <c r="M22" s="245"/>
    </row>
    <row r="23" spans="2:13" ht="24.75" customHeight="1">
      <c r="B23" s="12" t="s">
        <v>109</v>
      </c>
      <c r="C23" s="156">
        <v>11038.583209225635</v>
      </c>
      <c r="D23" s="110">
        <v>9.2</v>
      </c>
      <c r="E23" s="95">
        <f t="shared" si="0"/>
        <v>1</v>
      </c>
      <c r="F23" s="156">
        <v>3536.47769564362</v>
      </c>
      <c r="G23" s="110">
        <v>11.4</v>
      </c>
      <c r="H23" s="157">
        <f t="shared" si="1"/>
        <v>4</v>
      </c>
      <c r="K23" s="245"/>
      <c r="L23" s="245"/>
      <c r="M23" s="245"/>
    </row>
    <row r="24" spans="2:13" ht="24.75" customHeight="1">
      <c r="B24" s="12" t="s">
        <v>110</v>
      </c>
      <c r="C24" s="156">
        <v>12950.186981577366</v>
      </c>
      <c r="D24" s="110">
        <v>8.2</v>
      </c>
      <c r="E24" s="95">
        <f t="shared" si="0"/>
        <v>12</v>
      </c>
      <c r="F24" s="156">
        <v>5054.696000000001</v>
      </c>
      <c r="G24" s="110">
        <v>10.8</v>
      </c>
      <c r="H24" s="157">
        <f t="shared" si="1"/>
        <v>8</v>
      </c>
      <c r="K24" s="245"/>
      <c r="L24" s="245"/>
      <c r="M24" s="245"/>
    </row>
    <row r="25" spans="2:13" ht="24.75" customHeight="1">
      <c r="B25" s="12" t="s">
        <v>111</v>
      </c>
      <c r="C25" s="156">
        <v>12942.970626573673</v>
      </c>
      <c r="D25" s="110">
        <v>8.2</v>
      </c>
      <c r="E25" s="95">
        <f t="shared" si="0"/>
        <v>12</v>
      </c>
      <c r="F25" s="156">
        <v>3677.282</v>
      </c>
      <c r="G25" s="110">
        <v>14.7</v>
      </c>
      <c r="H25" s="157">
        <f t="shared" si="1"/>
        <v>2</v>
      </c>
      <c r="K25" s="245"/>
      <c r="L25" s="245"/>
      <c r="M25" s="245"/>
    </row>
    <row r="26" spans="2:13" ht="24.75" customHeight="1">
      <c r="B26" s="12" t="s">
        <v>112</v>
      </c>
      <c r="C26" s="156">
        <v>12783.065229765372</v>
      </c>
      <c r="D26" s="110">
        <v>7.5</v>
      </c>
      <c r="E26" s="95">
        <f t="shared" si="0"/>
        <v>18</v>
      </c>
      <c r="F26" s="156">
        <v>2288.999424567438</v>
      </c>
      <c r="G26" s="110">
        <v>15.2</v>
      </c>
      <c r="H26" s="157">
        <f t="shared" si="1"/>
        <v>1</v>
      </c>
      <c r="K26" s="245"/>
      <c r="L26" s="245"/>
      <c r="M26" s="245"/>
    </row>
    <row r="27" spans="2:13" ht="24.75" customHeight="1" thickBot="1">
      <c r="B27" s="26" t="s">
        <v>113</v>
      </c>
      <c r="C27" s="160">
        <v>12785.23148313502</v>
      </c>
      <c r="D27" s="112">
        <v>7.4</v>
      </c>
      <c r="E27" s="97">
        <f t="shared" si="0"/>
        <v>19</v>
      </c>
      <c r="F27" s="160">
        <v>3255.3450122163213</v>
      </c>
      <c r="G27" s="112">
        <v>12.3</v>
      </c>
      <c r="H27" s="161">
        <f t="shared" si="1"/>
        <v>3</v>
      </c>
      <c r="K27" s="245"/>
      <c r="L27" s="245"/>
      <c r="M27" s="245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9"/>
  <sheetViews>
    <sheetView workbookViewId="0" topLeftCell="A1">
      <selection activeCell="D6" sqref="D6:E6"/>
    </sheetView>
  </sheetViews>
  <sheetFormatPr defaultColWidth="9.140625" defaultRowHeight="14.25"/>
  <cols>
    <col min="1" max="1" width="9.7109375" style="0" customWidth="1"/>
    <col min="2" max="5" width="15.7109375" style="0" customWidth="1"/>
  </cols>
  <sheetData>
    <row r="3" spans="2:5" ht="14.25">
      <c r="B3" s="262" t="s">
        <v>129</v>
      </c>
      <c r="C3" s="262"/>
      <c r="D3" s="262"/>
      <c r="E3" s="262"/>
    </row>
    <row r="4" spans="2:5" ht="14.25">
      <c r="B4" s="43"/>
      <c r="C4" s="43"/>
      <c r="D4" s="43"/>
      <c r="E4" s="43"/>
    </row>
    <row r="5" spans="2:5" ht="24.75" customHeight="1">
      <c r="B5" s="45" t="s">
        <v>4</v>
      </c>
      <c r="C5" s="46" t="s">
        <v>5</v>
      </c>
      <c r="D5" s="46" t="s">
        <v>207</v>
      </c>
      <c r="E5" s="47" t="s">
        <v>3</v>
      </c>
    </row>
    <row r="6" spans="2:5" ht="24.75" customHeight="1">
      <c r="B6" s="70" t="s">
        <v>191</v>
      </c>
      <c r="C6" s="36" t="s">
        <v>7</v>
      </c>
      <c r="D6" s="150">
        <v>158.61</v>
      </c>
      <c r="E6" s="58">
        <v>-2.6</v>
      </c>
    </row>
    <row r="7" spans="2:5" ht="24.75" customHeight="1">
      <c r="B7" s="70" t="s">
        <v>192</v>
      </c>
      <c r="C7" s="36" t="s">
        <v>7</v>
      </c>
      <c r="D7" s="198">
        <v>3.43</v>
      </c>
      <c r="E7" s="201">
        <v>6.4</v>
      </c>
    </row>
    <row r="8" spans="2:5" ht="24.75" customHeight="1">
      <c r="B8" s="70" t="s">
        <v>193</v>
      </c>
      <c r="C8" s="36" t="s">
        <v>8</v>
      </c>
      <c r="D8" s="198">
        <v>16.5</v>
      </c>
      <c r="E8" s="202">
        <v>6.2</v>
      </c>
    </row>
    <row r="9" spans="2:5" ht="24.75" customHeight="1">
      <c r="B9" s="70" t="s">
        <v>197</v>
      </c>
      <c r="C9" s="36" t="s">
        <v>198</v>
      </c>
      <c r="D9" s="198">
        <v>776.97</v>
      </c>
      <c r="E9" s="202">
        <v>5</v>
      </c>
    </row>
    <row r="10" spans="2:5" ht="24.75" customHeight="1">
      <c r="B10" s="70" t="s">
        <v>196</v>
      </c>
      <c r="C10" s="36" t="s">
        <v>199</v>
      </c>
      <c r="D10" s="198">
        <v>13.45</v>
      </c>
      <c r="E10" s="202">
        <v>-1.4</v>
      </c>
    </row>
    <row r="19" ht="14.25">
      <c r="D19" t="s">
        <v>9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H15" sqref="H15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63" t="s">
        <v>174</v>
      </c>
      <c r="D2" s="263"/>
      <c r="E2" s="263"/>
    </row>
    <row r="3" spans="3:5" ht="19.5" customHeight="1" thickBot="1">
      <c r="C3" s="103"/>
      <c r="D3" s="264"/>
      <c r="E3" s="264"/>
    </row>
    <row r="4" spans="3:5" ht="24.75" customHeight="1">
      <c r="C4" s="104" t="s">
        <v>11</v>
      </c>
      <c r="D4" s="25" t="s">
        <v>163</v>
      </c>
      <c r="E4" s="102" t="s">
        <v>208</v>
      </c>
    </row>
    <row r="5" spans="3:5" ht="24.75" customHeight="1">
      <c r="C5" s="105" t="s">
        <v>164</v>
      </c>
      <c r="D5" s="106">
        <v>11.5</v>
      </c>
      <c r="E5" s="203">
        <v>11.2</v>
      </c>
    </row>
    <row r="6" spans="3:5" ht="24.75" customHeight="1">
      <c r="C6" s="105" t="s">
        <v>145</v>
      </c>
      <c r="D6" s="106">
        <v>6.19230769230769</v>
      </c>
      <c r="E6" s="203">
        <v>2.21395348837209</v>
      </c>
    </row>
    <row r="7" spans="3:5" ht="24.75" customHeight="1">
      <c r="C7" s="105" t="s">
        <v>165</v>
      </c>
      <c r="D7" s="106">
        <v>13.1083916083916</v>
      </c>
      <c r="E7" s="203">
        <v>14.5860465116279</v>
      </c>
    </row>
    <row r="8" spans="3:5" ht="24.75" customHeight="1">
      <c r="C8" s="105" t="s">
        <v>166</v>
      </c>
      <c r="D8" s="106">
        <v>-24.3944055944056</v>
      </c>
      <c r="E8" s="203">
        <v>-10.7906976744186</v>
      </c>
    </row>
    <row r="9" spans="3:5" ht="24.75" customHeight="1">
      <c r="C9" s="105" t="s">
        <v>167</v>
      </c>
      <c r="D9" s="106">
        <v>11.6608391608392</v>
      </c>
      <c r="E9" s="203">
        <v>10.9395348837209</v>
      </c>
    </row>
    <row r="10" spans="3:5" ht="24.75" customHeight="1">
      <c r="C10" s="105" t="s">
        <v>168</v>
      </c>
      <c r="D10" s="106">
        <v>5.95104895104895</v>
      </c>
      <c r="E10" s="203">
        <v>9.83255813953488</v>
      </c>
    </row>
    <row r="11" spans="3:5" ht="24.75" customHeight="1">
      <c r="C11" s="105" t="s">
        <v>169</v>
      </c>
      <c r="D11" s="106">
        <v>17.1293706293706</v>
      </c>
      <c r="E11" s="203">
        <v>18.6883720930233</v>
      </c>
    </row>
    <row r="12" spans="3:5" ht="24.75" customHeight="1">
      <c r="C12" s="61" t="s">
        <v>170</v>
      </c>
      <c r="D12" s="106">
        <v>4.02097902097902</v>
      </c>
      <c r="E12" s="203">
        <v>8.26976744186046</v>
      </c>
    </row>
    <row r="13" spans="3:5" ht="24.75" customHeight="1" thickBot="1">
      <c r="C13" s="119" t="s">
        <v>171</v>
      </c>
      <c r="D13" s="120">
        <v>17.451048951049</v>
      </c>
      <c r="E13" s="204">
        <v>13.2186046511628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11</v>
      </c>
      <c r="D15" s="107" t="s">
        <v>208</v>
      </c>
      <c r="E15" s="102" t="s">
        <v>3</v>
      </c>
    </row>
    <row r="16" spans="3:5" ht="24.75" customHeight="1">
      <c r="C16" s="108" t="s">
        <v>172</v>
      </c>
      <c r="D16" s="230">
        <v>3576611</v>
      </c>
      <c r="E16" s="231">
        <v>11</v>
      </c>
    </row>
    <row r="17" spans="3:5" ht="24.75" customHeight="1">
      <c r="C17" s="108" t="s">
        <v>170</v>
      </c>
      <c r="D17" s="230">
        <v>1668310</v>
      </c>
      <c r="E17" s="232">
        <v>11.7</v>
      </c>
    </row>
    <row r="18" spans="3:5" ht="24.75" customHeight="1">
      <c r="C18" s="108" t="s">
        <v>171</v>
      </c>
      <c r="D18" s="230">
        <v>1908301</v>
      </c>
      <c r="E18" s="232">
        <v>10.4</v>
      </c>
    </row>
    <row r="19" spans="3:5" ht="24.75" customHeight="1" thickBot="1">
      <c r="C19" s="109" t="s">
        <v>173</v>
      </c>
      <c r="D19" s="206">
        <v>98.3</v>
      </c>
      <c r="E19" s="207">
        <v>-0.2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G5" sqref="G5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265" t="s">
        <v>219</v>
      </c>
      <c r="C1" s="265"/>
      <c r="D1" s="265"/>
      <c r="E1" s="265"/>
      <c r="F1" s="1"/>
      <c r="G1" s="1"/>
      <c r="H1" s="2"/>
    </row>
    <row r="2" spans="2:8" ht="24.75" customHeight="1">
      <c r="B2" s="34" t="s">
        <v>12</v>
      </c>
      <c r="C2" s="59" t="s">
        <v>13</v>
      </c>
      <c r="D2" s="60" t="s">
        <v>208</v>
      </c>
      <c r="E2" s="62" t="s">
        <v>3</v>
      </c>
      <c r="F2" s="10"/>
      <c r="G2" s="10"/>
      <c r="H2" s="10"/>
    </row>
    <row r="3" spans="2:8" ht="24.75" customHeight="1">
      <c r="B3" s="63" t="s">
        <v>14</v>
      </c>
      <c r="C3" s="36" t="s">
        <v>6</v>
      </c>
      <c r="D3" s="208">
        <v>279.56569</v>
      </c>
      <c r="E3" s="209">
        <v>-4.5</v>
      </c>
      <c r="F3" s="1"/>
      <c r="G3" s="1"/>
      <c r="H3" s="135"/>
    </row>
    <row r="4" spans="2:8" ht="24.75" customHeight="1">
      <c r="B4" s="63" t="s">
        <v>15</v>
      </c>
      <c r="C4" s="36" t="s">
        <v>6</v>
      </c>
      <c r="D4" s="208">
        <v>152.1039</v>
      </c>
      <c r="E4" s="209">
        <v>-1.9</v>
      </c>
      <c r="F4" s="11"/>
      <c r="G4" s="1"/>
      <c r="H4" s="135"/>
    </row>
    <row r="5" spans="2:8" ht="24.75" customHeight="1">
      <c r="B5" s="63" t="s">
        <v>16</v>
      </c>
      <c r="C5" s="36" t="s">
        <v>6</v>
      </c>
      <c r="D5" s="208">
        <v>20.87272</v>
      </c>
      <c r="E5" s="209">
        <v>-35.2</v>
      </c>
      <c r="F5" s="1"/>
      <c r="G5" s="1"/>
      <c r="H5" s="135"/>
    </row>
    <row r="6" spans="2:8" ht="24.75" customHeight="1">
      <c r="B6" s="63" t="s">
        <v>17</v>
      </c>
      <c r="C6" s="36" t="s">
        <v>18</v>
      </c>
      <c r="D6" s="208">
        <v>24.70169</v>
      </c>
      <c r="E6" s="209">
        <v>15.6</v>
      </c>
      <c r="F6" s="1"/>
      <c r="G6" s="1"/>
      <c r="H6" s="135"/>
    </row>
    <row r="7" spans="2:8" ht="24.75" customHeight="1">
      <c r="B7" s="63" t="s">
        <v>19</v>
      </c>
      <c r="C7" s="36" t="s">
        <v>6</v>
      </c>
      <c r="D7" s="208">
        <v>467.72089</v>
      </c>
      <c r="E7" s="209">
        <v>-1.4</v>
      </c>
      <c r="F7" s="11"/>
      <c r="G7" s="1"/>
      <c r="H7" s="135"/>
    </row>
    <row r="8" spans="2:8" ht="24.75" customHeight="1">
      <c r="B8" s="63" t="s">
        <v>20</v>
      </c>
      <c r="C8" s="36" t="s">
        <v>146</v>
      </c>
      <c r="D8" s="208">
        <v>6.61</v>
      </c>
      <c r="E8" s="209">
        <v>7.4</v>
      </c>
      <c r="F8" s="1"/>
      <c r="G8" s="1"/>
      <c r="H8" s="135"/>
    </row>
    <row r="9" spans="2:8" ht="24.75" customHeight="1">
      <c r="B9" s="63" t="s">
        <v>22</v>
      </c>
      <c r="C9" s="36" t="s">
        <v>179</v>
      </c>
      <c r="D9" s="210">
        <v>10488.5</v>
      </c>
      <c r="E9" s="209">
        <v>151.1</v>
      </c>
      <c r="F9" s="1"/>
      <c r="G9" s="1"/>
      <c r="H9" s="135"/>
    </row>
    <row r="10" spans="2:8" ht="24.75" customHeight="1">
      <c r="B10" s="63" t="s">
        <v>23</v>
      </c>
      <c r="C10" s="36" t="s">
        <v>24</v>
      </c>
      <c r="D10" s="210">
        <v>12017.1</v>
      </c>
      <c r="E10" s="209">
        <v>47.9</v>
      </c>
      <c r="F10" s="1"/>
      <c r="G10" s="1"/>
      <c r="H10" s="135"/>
    </row>
    <row r="11" spans="2:8" ht="24.75" customHeight="1">
      <c r="B11" s="63" t="s">
        <v>25</v>
      </c>
      <c r="C11" s="36" t="s">
        <v>26</v>
      </c>
      <c r="D11" s="210">
        <v>10170</v>
      </c>
      <c r="E11" s="209">
        <v>6.7</v>
      </c>
      <c r="F11" s="11"/>
      <c r="G11" s="1"/>
      <c r="H11" s="135"/>
    </row>
    <row r="12" spans="2:8" ht="24.75" customHeight="1">
      <c r="B12" s="63" t="s">
        <v>27</v>
      </c>
      <c r="C12" s="36" t="s">
        <v>6</v>
      </c>
      <c r="D12" s="208">
        <v>69.32359</v>
      </c>
      <c r="E12" s="209">
        <v>7.4</v>
      </c>
      <c r="F12" s="1"/>
      <c r="G12" s="1"/>
      <c r="H12" s="135"/>
    </row>
    <row r="13" spans="2:8" ht="24.75" customHeight="1">
      <c r="B13" s="63" t="s">
        <v>28</v>
      </c>
      <c r="C13" s="36" t="s">
        <v>21</v>
      </c>
      <c r="D13" s="210">
        <v>3692.8</v>
      </c>
      <c r="E13" s="209">
        <v>-5.4</v>
      </c>
      <c r="H13" s="135"/>
    </row>
    <row r="14" spans="2:8" ht="24.75" customHeight="1">
      <c r="B14" s="63" t="s">
        <v>29</v>
      </c>
      <c r="C14" s="36" t="s">
        <v>146</v>
      </c>
      <c r="D14" s="208">
        <v>21.0885</v>
      </c>
      <c r="E14" s="209">
        <v>31.6</v>
      </c>
      <c r="H14" s="135"/>
    </row>
    <row r="15" spans="2:8" ht="24.75" customHeight="1">
      <c r="B15" s="63" t="s">
        <v>30</v>
      </c>
      <c r="C15" s="36" t="s">
        <v>31</v>
      </c>
      <c r="D15" s="208">
        <v>278.2446</v>
      </c>
      <c r="E15" s="209">
        <v>13.2</v>
      </c>
      <c r="H15" s="135"/>
    </row>
    <row r="16" spans="2:8" ht="24.75" customHeight="1">
      <c r="B16" s="63" t="s">
        <v>32</v>
      </c>
      <c r="C16" s="176" t="s">
        <v>33</v>
      </c>
      <c r="D16" s="208">
        <v>103.2872</v>
      </c>
      <c r="E16" s="209">
        <v>17.4</v>
      </c>
      <c r="H16" s="135"/>
    </row>
    <row r="17" spans="2:8" ht="24.75" customHeight="1">
      <c r="B17" s="63" t="s">
        <v>34</v>
      </c>
      <c r="C17" s="176" t="s">
        <v>35</v>
      </c>
      <c r="D17" s="208">
        <v>60.52678</v>
      </c>
      <c r="E17" s="209">
        <v>1.8</v>
      </c>
      <c r="H17" s="135"/>
    </row>
    <row r="18" spans="2:8" ht="24.75" customHeight="1" thickBot="1">
      <c r="B18" s="64" t="s">
        <v>36</v>
      </c>
      <c r="C18" s="177" t="s">
        <v>6</v>
      </c>
      <c r="D18" s="211">
        <v>14.24063</v>
      </c>
      <c r="E18" s="212">
        <v>1.1</v>
      </c>
      <c r="H18" s="135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G8" sqref="G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62" t="s">
        <v>130</v>
      </c>
      <c r="C1" s="262"/>
      <c r="D1" s="262"/>
      <c r="E1" s="262"/>
    </row>
    <row r="2" spans="2:5" ht="24.75" customHeight="1">
      <c r="B2" s="48"/>
      <c r="C2" s="48"/>
      <c r="D2" s="266"/>
      <c r="E2" s="266"/>
    </row>
    <row r="3" spans="2:5" ht="24.75" customHeight="1">
      <c r="B3" s="45" t="s">
        <v>11</v>
      </c>
      <c r="C3" s="46" t="s">
        <v>13</v>
      </c>
      <c r="D3" s="65" t="s">
        <v>209</v>
      </c>
      <c r="E3" s="66" t="s">
        <v>3</v>
      </c>
    </row>
    <row r="4" spans="2:5" ht="24.75" customHeight="1">
      <c r="B4" s="67" t="s">
        <v>37</v>
      </c>
      <c r="C4" s="68" t="s">
        <v>38</v>
      </c>
      <c r="D4" s="233">
        <v>399</v>
      </c>
      <c r="E4" s="234">
        <v>4.72</v>
      </c>
    </row>
    <row r="5" spans="2:5" ht="24.75" customHeight="1">
      <c r="B5" s="67" t="s">
        <v>39</v>
      </c>
      <c r="C5" s="69" t="s">
        <v>40</v>
      </c>
      <c r="D5" s="254">
        <v>7</v>
      </c>
      <c r="E5" s="235">
        <v>-0.33</v>
      </c>
    </row>
    <row r="6" spans="2:5" ht="24.75" customHeight="1">
      <c r="B6" s="70" t="s">
        <v>41</v>
      </c>
      <c r="C6" s="36" t="s">
        <v>42</v>
      </c>
      <c r="D6" s="236">
        <v>2947259</v>
      </c>
      <c r="E6" s="237">
        <v>11.8</v>
      </c>
    </row>
    <row r="7" spans="2:5" ht="24.75" customHeight="1">
      <c r="B7" s="70" t="s">
        <v>142</v>
      </c>
      <c r="C7" s="36" t="s">
        <v>42</v>
      </c>
      <c r="D7" s="233">
        <v>2549697</v>
      </c>
      <c r="E7" s="235">
        <v>12.02</v>
      </c>
    </row>
    <row r="8" spans="2:5" ht="24.75" customHeight="1">
      <c r="B8" s="70" t="s">
        <v>203</v>
      </c>
      <c r="C8" s="36" t="s">
        <v>42</v>
      </c>
      <c r="D8" s="236">
        <v>141817</v>
      </c>
      <c r="E8" s="237">
        <v>8.92</v>
      </c>
    </row>
    <row r="9" spans="2:5" ht="24.75" customHeight="1">
      <c r="B9" s="70" t="s">
        <v>43</v>
      </c>
      <c r="C9" s="36" t="s">
        <v>42</v>
      </c>
      <c r="D9" s="236">
        <v>33622</v>
      </c>
      <c r="E9" s="237">
        <v>84.22</v>
      </c>
    </row>
    <row r="10" spans="2:5" ht="24.75" customHeight="1">
      <c r="B10" s="70" t="s">
        <v>44</v>
      </c>
      <c r="C10" s="36" t="s">
        <v>42</v>
      </c>
      <c r="D10" s="238">
        <v>222267</v>
      </c>
      <c r="E10" s="239">
        <v>8.38</v>
      </c>
    </row>
    <row r="11" spans="2:5" ht="24.75" customHeight="1">
      <c r="B11" s="70" t="s">
        <v>186</v>
      </c>
      <c r="C11" s="36" t="s">
        <v>42</v>
      </c>
      <c r="D11" s="233">
        <v>156278</v>
      </c>
      <c r="E11" s="235">
        <v>25.6</v>
      </c>
    </row>
    <row r="12" spans="2:5" ht="24.75" customHeight="1">
      <c r="B12" s="70" t="s">
        <v>45</v>
      </c>
      <c r="C12" s="74" t="s">
        <v>40</v>
      </c>
      <c r="D12" s="75">
        <v>10.76</v>
      </c>
      <c r="E12" s="73">
        <v>-1.53</v>
      </c>
    </row>
    <row r="13" spans="2:5" ht="24.75" customHeight="1">
      <c r="B13" s="70" t="s">
        <v>46</v>
      </c>
      <c r="C13" s="74" t="s">
        <v>40</v>
      </c>
      <c r="D13" s="75">
        <v>62.46</v>
      </c>
      <c r="E13" s="73">
        <v>-4.02</v>
      </c>
    </row>
    <row r="14" spans="2:5" ht="24.75" customHeight="1" thickBot="1">
      <c r="B14" s="178" t="s">
        <v>47</v>
      </c>
      <c r="C14" s="177" t="s">
        <v>144</v>
      </c>
      <c r="D14" s="179">
        <v>4.99</v>
      </c>
      <c r="E14" s="180">
        <v>0.26</v>
      </c>
    </row>
    <row r="15" spans="2:5" ht="21" customHeight="1">
      <c r="B15" s="267" t="s">
        <v>213</v>
      </c>
      <c r="C15" s="267"/>
      <c r="D15" s="267"/>
      <c r="E15" s="267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4">
      <selection activeCell="C19" sqref="C19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68" t="s">
        <v>117</v>
      </c>
      <c r="C2" s="262"/>
      <c r="D2" s="262"/>
    </row>
    <row r="3" spans="2:4" ht="19.5" customHeight="1">
      <c r="B3" s="9"/>
      <c r="C3" s="269" t="s">
        <v>10</v>
      </c>
      <c r="D3" s="269"/>
    </row>
    <row r="4" spans="2:4" ht="24.75" customHeight="1">
      <c r="B4" s="45" t="s">
        <v>49</v>
      </c>
      <c r="C4" s="60" t="s">
        <v>208</v>
      </c>
      <c r="D4" s="62" t="s">
        <v>3</v>
      </c>
    </row>
    <row r="5" spans="2:4" ht="24.75" customHeight="1">
      <c r="B5" s="76" t="s">
        <v>50</v>
      </c>
      <c r="C5" s="213">
        <v>2927489</v>
      </c>
      <c r="D5" s="214">
        <v>6.6</v>
      </c>
    </row>
    <row r="6" spans="2:5" s="32" customFormat="1" ht="24.75" customHeight="1">
      <c r="B6" s="164" t="s">
        <v>51</v>
      </c>
      <c r="C6" s="215"/>
      <c r="D6" s="216"/>
      <c r="E6" s="31"/>
    </row>
    <row r="7" spans="2:4" ht="24.75" customHeight="1">
      <c r="B7" s="163" t="s">
        <v>147</v>
      </c>
      <c r="C7" s="141">
        <v>2110224</v>
      </c>
      <c r="D7" s="129">
        <v>6.1</v>
      </c>
    </row>
    <row r="8" spans="2:4" ht="24.75" customHeight="1">
      <c r="B8" s="163" t="s">
        <v>148</v>
      </c>
      <c r="C8" s="141">
        <v>235796</v>
      </c>
      <c r="D8" s="129">
        <v>35.7</v>
      </c>
    </row>
    <row r="9" spans="2:4" ht="24.75" customHeight="1">
      <c r="B9" s="163" t="s">
        <v>149</v>
      </c>
      <c r="C9" s="141">
        <v>350705</v>
      </c>
      <c r="D9" s="129">
        <v>29.6</v>
      </c>
    </row>
    <row r="10" spans="2:4" ht="24.75" customHeight="1">
      <c r="B10" s="163" t="s">
        <v>150</v>
      </c>
      <c r="C10" s="141">
        <v>230764</v>
      </c>
      <c r="D10" s="129">
        <v>-26.4</v>
      </c>
    </row>
    <row r="11" spans="2:4" ht="24.75" customHeight="1">
      <c r="B11" s="164" t="s">
        <v>52</v>
      </c>
      <c r="C11" s="215"/>
      <c r="D11" s="216"/>
    </row>
    <row r="12" spans="2:4" ht="24.75" customHeight="1">
      <c r="B12" s="165" t="s">
        <v>53</v>
      </c>
      <c r="C12" s="141">
        <v>197604</v>
      </c>
      <c r="D12" s="129">
        <v>22.6</v>
      </c>
    </row>
    <row r="13" spans="2:4" ht="24.75" customHeight="1">
      <c r="B13" s="165" t="s">
        <v>54</v>
      </c>
      <c r="C13" s="141">
        <v>895643</v>
      </c>
      <c r="D13" s="129">
        <v>3.9</v>
      </c>
    </row>
    <row r="14" spans="2:4" ht="24.75" customHeight="1">
      <c r="B14" s="165" t="s">
        <v>143</v>
      </c>
      <c r="C14" s="141">
        <v>884243</v>
      </c>
      <c r="D14" s="129">
        <v>3.6</v>
      </c>
    </row>
    <row r="15" spans="2:4" ht="24.75" customHeight="1">
      <c r="B15" s="165" t="s">
        <v>55</v>
      </c>
      <c r="C15" s="141">
        <v>1834242</v>
      </c>
      <c r="D15" s="129">
        <v>6.5</v>
      </c>
    </row>
    <row r="16" spans="2:4" ht="24.75" customHeight="1">
      <c r="B16" s="166" t="s">
        <v>151</v>
      </c>
      <c r="C16" s="217"/>
      <c r="D16" s="217"/>
    </row>
    <row r="17" spans="2:4" ht="24.75" customHeight="1">
      <c r="B17" s="165" t="s">
        <v>152</v>
      </c>
      <c r="C17" s="141">
        <v>400101</v>
      </c>
      <c r="D17" s="129">
        <v>2.8</v>
      </c>
    </row>
    <row r="18" spans="2:4" ht="24.75" customHeight="1">
      <c r="B18" s="162" t="s">
        <v>56</v>
      </c>
      <c r="C18" s="218">
        <v>908.5</v>
      </c>
      <c r="D18" s="129">
        <v>58.1</v>
      </c>
    </row>
    <row r="19" spans="2:4" ht="24.75" customHeight="1">
      <c r="B19" s="162" t="s">
        <v>57</v>
      </c>
      <c r="C19" s="218">
        <v>85.4</v>
      </c>
      <c r="D19" s="129">
        <v>170</v>
      </c>
    </row>
    <row r="20" spans="2:4" ht="24.75" customHeight="1" thickBot="1">
      <c r="B20" s="167" t="s">
        <v>58</v>
      </c>
      <c r="C20" s="219">
        <v>35</v>
      </c>
      <c r="D20" s="220">
        <v>17.9</v>
      </c>
    </row>
    <row r="21" ht="19.5" customHeight="1">
      <c r="B21" s="8" t="s">
        <v>161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B5" sqref="B5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0" t="s">
        <v>118</v>
      </c>
      <c r="C1" s="270"/>
      <c r="D1" s="270"/>
      <c r="E1" s="14"/>
      <c r="F1" s="15"/>
    </row>
    <row r="2" spans="2:6" ht="24.75" customHeight="1" thickBot="1">
      <c r="B2" s="22"/>
      <c r="C2" s="269" t="s">
        <v>10</v>
      </c>
      <c r="D2" s="271"/>
      <c r="E2" s="14"/>
      <c r="F2" s="15"/>
    </row>
    <row r="3" spans="2:6" ht="24.75" customHeight="1">
      <c r="B3" s="181" t="s">
        <v>59</v>
      </c>
      <c r="C3" s="60" t="s">
        <v>208</v>
      </c>
      <c r="D3" s="182" t="s">
        <v>60</v>
      </c>
      <c r="E3" s="14"/>
      <c r="F3" s="15"/>
    </row>
    <row r="4" spans="2:6" ht="24.75" customHeight="1">
      <c r="B4" s="77" t="s">
        <v>61</v>
      </c>
      <c r="C4" s="172">
        <v>1357934</v>
      </c>
      <c r="D4" s="168">
        <v>12.3</v>
      </c>
      <c r="E4" s="229"/>
      <c r="F4" s="15"/>
    </row>
    <row r="5" spans="2:6" ht="24.75" customHeight="1">
      <c r="B5" s="77" t="s">
        <v>218</v>
      </c>
      <c r="C5" s="241">
        <v>410814.8</v>
      </c>
      <c r="D5" s="169">
        <v>14.8</v>
      </c>
      <c r="E5" s="14"/>
      <c r="F5" s="15"/>
    </row>
    <row r="6" spans="2:6" ht="24.75" customHeight="1">
      <c r="B6" s="186" t="s">
        <v>62</v>
      </c>
      <c r="C6" s="187"/>
      <c r="D6" s="188"/>
      <c r="E6" s="14"/>
      <c r="F6" s="15"/>
    </row>
    <row r="7" spans="2:6" ht="24.75" customHeight="1">
      <c r="B7" s="77" t="s">
        <v>63</v>
      </c>
      <c r="C7" s="173">
        <v>902356</v>
      </c>
      <c r="D7" s="170">
        <v>12.3</v>
      </c>
      <c r="E7" s="16"/>
      <c r="F7" s="15"/>
    </row>
    <row r="8" spans="2:6" ht="24.75" customHeight="1">
      <c r="B8" s="77" t="s">
        <v>64</v>
      </c>
      <c r="C8" s="173">
        <v>455578</v>
      </c>
      <c r="D8" s="169">
        <v>12.4</v>
      </c>
      <c r="E8" s="16"/>
      <c r="F8" s="15"/>
    </row>
    <row r="9" spans="2:6" ht="24.75" customHeight="1">
      <c r="B9" s="186" t="s">
        <v>124</v>
      </c>
      <c r="C9" s="187"/>
      <c r="D9" s="188"/>
      <c r="E9" s="16"/>
      <c r="F9" s="15"/>
    </row>
    <row r="10" spans="2:6" ht="24.75" customHeight="1">
      <c r="B10" s="77" t="s">
        <v>65</v>
      </c>
      <c r="C10" s="174">
        <v>204461.9</v>
      </c>
      <c r="D10" s="171">
        <v>12.1</v>
      </c>
      <c r="E10" s="16"/>
      <c r="F10" s="15"/>
    </row>
    <row r="11" spans="2:4" ht="24.75" customHeight="1">
      <c r="B11" s="77" t="s">
        <v>66</v>
      </c>
      <c r="C11" s="174">
        <v>972704</v>
      </c>
      <c r="D11" s="171">
        <v>12.4</v>
      </c>
    </row>
    <row r="12" spans="2:4" ht="24.75" customHeight="1">
      <c r="B12" s="77" t="s">
        <v>67</v>
      </c>
      <c r="C12" s="174">
        <v>11149.7</v>
      </c>
      <c r="D12" s="171">
        <v>12.5</v>
      </c>
    </row>
    <row r="13" spans="2:4" ht="24.75" customHeight="1">
      <c r="B13" s="77" t="s">
        <v>68</v>
      </c>
      <c r="C13" s="174">
        <v>169618</v>
      </c>
      <c r="D13" s="171">
        <v>12.4</v>
      </c>
    </row>
    <row r="14" spans="2:4" ht="24.75" customHeight="1">
      <c r="B14" s="70" t="s">
        <v>153</v>
      </c>
      <c r="C14" s="175">
        <v>5825</v>
      </c>
      <c r="D14" s="58">
        <v>189.7</v>
      </c>
    </row>
    <row r="15" spans="2:4" ht="24.75" customHeight="1" thickBot="1">
      <c r="B15" s="178" t="s">
        <v>69</v>
      </c>
      <c r="C15" s="183">
        <v>5786</v>
      </c>
      <c r="D15" s="184">
        <v>245.3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9"/>
  <sheetViews>
    <sheetView workbookViewId="0" topLeftCell="A1">
      <selection activeCell="C3" sqref="C3:E6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78" t="s">
        <v>188</v>
      </c>
      <c r="D1" s="278"/>
      <c r="E1" s="278"/>
      <c r="F1" s="242"/>
      <c r="G1" s="242"/>
    </row>
    <row r="2" spans="3:7" ht="29.25" customHeight="1" thickBot="1">
      <c r="C2" s="21"/>
      <c r="D2" s="7"/>
      <c r="E2" s="7" t="s">
        <v>10</v>
      </c>
      <c r="F2" s="21"/>
      <c r="G2" s="21"/>
    </row>
    <row r="3" spans="3:5" ht="24.75" customHeight="1">
      <c r="C3" s="45" t="s">
        <v>49</v>
      </c>
      <c r="D3" s="60" t="s">
        <v>208</v>
      </c>
      <c r="E3" s="62" t="s">
        <v>60</v>
      </c>
    </row>
    <row r="4" spans="3:5" ht="24.75" customHeight="1">
      <c r="C4" s="78" t="s">
        <v>212</v>
      </c>
      <c r="D4" s="148">
        <v>201950</v>
      </c>
      <c r="E4" s="133">
        <v>15.8</v>
      </c>
    </row>
    <row r="5" spans="3:10" ht="24.75" customHeight="1">
      <c r="C5" s="78" t="s">
        <v>154</v>
      </c>
      <c r="D5" s="148">
        <v>128206</v>
      </c>
      <c r="E5" s="133">
        <v>12.634307050296508</v>
      </c>
      <c r="J5" s="7"/>
    </row>
    <row r="6" spans="3:10" ht="24.75" customHeight="1">
      <c r="C6" s="78" t="s">
        <v>217</v>
      </c>
      <c r="D6" s="221">
        <v>1031895</v>
      </c>
      <c r="E6" s="222">
        <v>16.62505636886201</v>
      </c>
      <c r="F6" s="23"/>
      <c r="J6" s="7"/>
    </row>
    <row r="7" spans="3:10" ht="24.75" customHeight="1">
      <c r="C7" s="78" t="s">
        <v>200</v>
      </c>
      <c r="D7" s="221">
        <v>282046</v>
      </c>
      <c r="E7" s="222">
        <v>13.175582137225073</v>
      </c>
      <c r="F7" s="23"/>
      <c r="J7" s="7"/>
    </row>
    <row r="8" spans="3:10" ht="24.75" customHeight="1">
      <c r="C8" s="78" t="s">
        <v>201</v>
      </c>
      <c r="D8" s="223">
        <v>10845165</v>
      </c>
      <c r="E8" s="133">
        <v>9.2</v>
      </c>
      <c r="J8" s="7"/>
    </row>
    <row r="9" spans="3:10" ht="24.75" customHeight="1">
      <c r="C9" s="78" t="s">
        <v>155</v>
      </c>
      <c r="D9" s="221">
        <v>7061966</v>
      </c>
      <c r="E9" s="133">
        <v>15.5</v>
      </c>
      <c r="J9" s="7"/>
    </row>
    <row r="10" spans="3:10" ht="24.75" customHeight="1">
      <c r="C10" s="78" t="s">
        <v>202</v>
      </c>
      <c r="D10" s="221">
        <v>5239116</v>
      </c>
      <c r="E10" s="133">
        <v>15.1</v>
      </c>
      <c r="J10" s="7"/>
    </row>
    <row r="11" spans="3:10" ht="24.75" customHeight="1">
      <c r="C11" s="78" t="s">
        <v>156</v>
      </c>
      <c r="D11" s="221">
        <v>1514977</v>
      </c>
      <c r="E11" s="133">
        <v>-0.5</v>
      </c>
      <c r="J11" s="7"/>
    </row>
    <row r="12" spans="3:10" ht="24.75" customHeight="1">
      <c r="C12" s="78" t="s">
        <v>157</v>
      </c>
      <c r="D12" s="221">
        <v>3614165</v>
      </c>
      <c r="E12" s="133">
        <v>20.7</v>
      </c>
      <c r="J12" s="7"/>
    </row>
    <row r="13" spans="3:10" ht="24.75" customHeight="1" thickBot="1">
      <c r="C13" s="185" t="s">
        <v>158</v>
      </c>
      <c r="D13" s="224">
        <v>109974</v>
      </c>
      <c r="E13" s="225">
        <v>213.7</v>
      </c>
      <c r="J13" s="7"/>
    </row>
    <row r="14" spans="3:10" ht="24.75" customHeight="1">
      <c r="C14" s="272" t="s">
        <v>70</v>
      </c>
      <c r="D14" s="273"/>
      <c r="E14" s="274"/>
      <c r="J14" s="7"/>
    </row>
    <row r="15" spans="3:10" ht="24.75" customHeight="1" thickBot="1">
      <c r="C15" s="275" t="s">
        <v>71</v>
      </c>
      <c r="D15" s="276"/>
      <c r="E15" s="277"/>
      <c r="J15" s="7"/>
    </row>
    <row r="16" spans="3:10" ht="24.75" customHeight="1">
      <c r="C16" s="45" t="s">
        <v>49</v>
      </c>
      <c r="D16" s="60" t="s">
        <v>208</v>
      </c>
      <c r="E16" s="62" t="s">
        <v>60</v>
      </c>
      <c r="J16" s="7"/>
    </row>
    <row r="17" spans="3:10" ht="24.75" customHeight="1">
      <c r="C17" s="70" t="s">
        <v>125</v>
      </c>
      <c r="D17" s="123">
        <v>11385</v>
      </c>
      <c r="E17" s="58">
        <v>8.4</v>
      </c>
      <c r="J17" s="7"/>
    </row>
    <row r="18" spans="3:10" ht="24.75" customHeight="1" thickBot="1">
      <c r="C18" s="178" t="s">
        <v>204</v>
      </c>
      <c r="D18" s="177">
        <v>3736</v>
      </c>
      <c r="E18" s="184">
        <v>10.9</v>
      </c>
      <c r="J18" s="7"/>
    </row>
    <row r="19" ht="21.75" customHeight="1">
      <c r="J19" s="7"/>
    </row>
  </sheetData>
  <mergeCells count="3">
    <mergeCell ref="C14:E14"/>
    <mergeCell ref="C15:E15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4"/>
  <sheetViews>
    <sheetView workbookViewId="0" topLeftCell="A67">
      <selection activeCell="E78" sqref="E7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8" width="7.57421875" style="6" customWidth="1"/>
    <col min="249" max="16384" width="9.140625" style="20" customWidth="1"/>
  </cols>
  <sheetData>
    <row r="1" spans="2:4" ht="25.5" customHeight="1">
      <c r="B1" s="279" t="s">
        <v>119</v>
      </c>
      <c r="C1" s="279"/>
      <c r="D1" s="279"/>
    </row>
    <row r="2" spans="2:4" ht="23.25" customHeight="1">
      <c r="B2" s="35"/>
      <c r="C2" s="49"/>
      <c r="D2" s="50" t="s">
        <v>72</v>
      </c>
    </row>
    <row r="3" spans="2:5" ht="24.75" customHeight="1">
      <c r="B3" s="79" t="s">
        <v>73</v>
      </c>
      <c r="C3" s="98" t="s">
        <v>214</v>
      </c>
      <c r="D3" s="99" t="s">
        <v>3</v>
      </c>
      <c r="E3" s="100" t="s">
        <v>138</v>
      </c>
    </row>
    <row r="4" spans="2:5" ht="24.75" customHeight="1">
      <c r="B4" s="80" t="s">
        <v>0</v>
      </c>
      <c r="C4" s="116">
        <v>2936200</v>
      </c>
      <c r="D4" s="58">
        <v>8.7</v>
      </c>
      <c r="E4" s="134">
        <v>100</v>
      </c>
    </row>
    <row r="5" spans="2:5" ht="24.75" customHeight="1">
      <c r="B5" s="80" t="s">
        <v>74</v>
      </c>
      <c r="C5" s="116">
        <v>1016255</v>
      </c>
      <c r="D5" s="124">
        <v>8.1</v>
      </c>
      <c r="E5" s="134">
        <v>32.6</v>
      </c>
    </row>
    <row r="6" spans="2:5" ht="24.75" customHeight="1">
      <c r="B6" s="80" t="s">
        <v>136</v>
      </c>
      <c r="C6" s="36">
        <v>189465</v>
      </c>
      <c r="D6" s="124">
        <v>6.9</v>
      </c>
      <c r="E6" s="134">
        <v>5</v>
      </c>
    </row>
    <row r="7" spans="2:5" ht="24.75" customHeight="1">
      <c r="B7" s="80" t="s">
        <v>75</v>
      </c>
      <c r="C7" s="36">
        <v>158653</v>
      </c>
      <c r="D7" s="124">
        <v>9.4</v>
      </c>
      <c r="E7" s="134">
        <v>5.7</v>
      </c>
    </row>
    <row r="8" spans="2:5" ht="24.75" customHeight="1">
      <c r="B8" s="80" t="s">
        <v>76</v>
      </c>
      <c r="C8" s="36">
        <v>438263</v>
      </c>
      <c r="D8" s="124">
        <v>8.7</v>
      </c>
      <c r="E8" s="134">
        <v>14.9</v>
      </c>
    </row>
    <row r="9" spans="2:5" ht="24.75" customHeight="1">
      <c r="B9" s="80" t="s">
        <v>77</v>
      </c>
      <c r="C9" s="36">
        <v>147891</v>
      </c>
      <c r="D9" s="124">
        <v>9</v>
      </c>
      <c r="E9" s="134">
        <v>5.2</v>
      </c>
    </row>
    <row r="10" spans="2:5" ht="24.75" customHeight="1">
      <c r="B10" s="80" t="s">
        <v>78</v>
      </c>
      <c r="C10" s="36">
        <v>444163</v>
      </c>
      <c r="D10" s="124">
        <v>9.1</v>
      </c>
      <c r="E10" s="134">
        <v>15.6</v>
      </c>
    </row>
    <row r="11" spans="2:5" ht="24.75" customHeight="1">
      <c r="B11" s="80" t="s">
        <v>79</v>
      </c>
      <c r="C11" s="36">
        <v>541510</v>
      </c>
      <c r="D11" s="124">
        <v>10</v>
      </c>
      <c r="E11" s="134">
        <v>21</v>
      </c>
    </row>
    <row r="12" spans="2:9" ht="24.75" customHeight="1">
      <c r="B12" s="80" t="s">
        <v>80</v>
      </c>
      <c r="C12" s="106" t="s">
        <v>175</v>
      </c>
      <c r="D12" s="125">
        <v>11.2</v>
      </c>
      <c r="E12" s="134">
        <v>100</v>
      </c>
      <c r="I12" s="227"/>
    </row>
    <row r="13" spans="2:5" ht="24.75" customHeight="1">
      <c r="B13" s="80" t="s">
        <v>74</v>
      </c>
      <c r="C13" s="106" t="s">
        <v>175</v>
      </c>
      <c r="D13" s="126">
        <v>11.8</v>
      </c>
      <c r="E13" s="136">
        <v>11.6</v>
      </c>
    </row>
    <row r="14" spans="2:5" ht="24.75" customHeight="1">
      <c r="B14" s="80" t="s">
        <v>136</v>
      </c>
      <c r="C14" s="106" t="s">
        <v>175</v>
      </c>
      <c r="D14" s="126">
        <v>5.5</v>
      </c>
      <c r="E14" s="136">
        <v>3.7</v>
      </c>
    </row>
    <row r="15" spans="2:5" ht="24.75" customHeight="1">
      <c r="B15" s="80" t="s">
        <v>75</v>
      </c>
      <c r="C15" s="106" t="s">
        <v>175</v>
      </c>
      <c r="D15" s="126">
        <v>14.3</v>
      </c>
      <c r="E15" s="136">
        <v>9.9</v>
      </c>
    </row>
    <row r="16" spans="2:5" ht="24.75" customHeight="1">
      <c r="B16" s="80" t="s">
        <v>76</v>
      </c>
      <c r="C16" s="106" t="s">
        <v>175</v>
      </c>
      <c r="D16" s="126">
        <v>11.5</v>
      </c>
      <c r="E16" s="136">
        <v>19.5</v>
      </c>
    </row>
    <row r="17" spans="2:5" ht="24.75" customHeight="1">
      <c r="B17" s="80" t="s">
        <v>77</v>
      </c>
      <c r="C17" s="106" t="s">
        <v>175</v>
      </c>
      <c r="D17" s="126">
        <v>14.015369122768</v>
      </c>
      <c r="E17" s="136">
        <v>6.3</v>
      </c>
    </row>
    <row r="18" spans="2:5" ht="24.75" customHeight="1">
      <c r="B18" s="80" t="s">
        <v>78</v>
      </c>
      <c r="C18" s="106" t="s">
        <v>175</v>
      </c>
      <c r="D18" s="126">
        <v>14.2053887536526</v>
      </c>
      <c r="E18" s="136">
        <v>12.6</v>
      </c>
    </row>
    <row r="19" spans="2:5" ht="24.75" customHeight="1">
      <c r="B19" s="80" t="s">
        <v>79</v>
      </c>
      <c r="C19" s="106" t="s">
        <v>175</v>
      </c>
      <c r="D19" s="126">
        <v>23.6224732265117</v>
      </c>
      <c r="E19" s="136">
        <v>22.7</v>
      </c>
    </row>
    <row r="20" spans="2:5" ht="24.75" customHeight="1">
      <c r="B20" s="80" t="s">
        <v>81</v>
      </c>
      <c r="C20" s="106" t="s">
        <v>175</v>
      </c>
      <c r="D20" s="126">
        <v>7</v>
      </c>
      <c r="E20" s="136">
        <v>13.4</v>
      </c>
    </row>
    <row r="21" spans="2:5" ht="24.75" customHeight="1">
      <c r="B21" s="80" t="s">
        <v>82</v>
      </c>
      <c r="C21" s="141">
        <v>2927489</v>
      </c>
      <c r="D21" s="127">
        <v>6.6</v>
      </c>
      <c r="E21" s="137">
        <v>100</v>
      </c>
    </row>
    <row r="22" spans="2:5" ht="24.75" customHeight="1">
      <c r="B22" s="70" t="s">
        <v>159</v>
      </c>
      <c r="C22" s="141">
        <v>397343</v>
      </c>
      <c r="D22" s="127">
        <v>2.07</v>
      </c>
      <c r="E22" s="137">
        <v>4.4</v>
      </c>
    </row>
    <row r="23" spans="2:5" ht="24.75" customHeight="1">
      <c r="B23" s="70" t="s">
        <v>137</v>
      </c>
      <c r="C23" s="141">
        <v>179235</v>
      </c>
      <c r="D23" s="127">
        <v>13.72</v>
      </c>
      <c r="E23" s="137">
        <v>11.9</v>
      </c>
    </row>
    <row r="24" spans="2:5" ht="24.75" customHeight="1">
      <c r="B24" s="70" t="s">
        <v>132</v>
      </c>
      <c r="C24" s="141">
        <v>194305</v>
      </c>
      <c r="D24" s="127">
        <v>10.79</v>
      </c>
      <c r="E24" s="137">
        <v>10.4</v>
      </c>
    </row>
    <row r="25" spans="2:5" ht="24.75" customHeight="1">
      <c r="B25" s="70" t="s">
        <v>133</v>
      </c>
      <c r="C25" s="141">
        <v>335303</v>
      </c>
      <c r="D25" s="127">
        <v>14.01</v>
      </c>
      <c r="E25" s="137">
        <v>22.7</v>
      </c>
    </row>
    <row r="26" spans="2:5" ht="24.75" customHeight="1">
      <c r="B26" s="70" t="s">
        <v>134</v>
      </c>
      <c r="C26" s="141">
        <v>192094</v>
      </c>
      <c r="D26" s="127">
        <v>-1.18</v>
      </c>
      <c r="E26" s="137">
        <v>-1.3</v>
      </c>
    </row>
    <row r="27" spans="2:5" ht="24.75" customHeight="1">
      <c r="B27" s="70" t="s">
        <v>135</v>
      </c>
      <c r="C27" s="141">
        <v>330496</v>
      </c>
      <c r="D27" s="127">
        <v>4.79</v>
      </c>
      <c r="E27" s="137">
        <v>8.3</v>
      </c>
    </row>
    <row r="28" spans="2:5" ht="24.75" customHeight="1">
      <c r="B28" s="70" t="s">
        <v>160</v>
      </c>
      <c r="C28" s="141">
        <v>411778</v>
      </c>
      <c r="D28" s="127">
        <v>9.07</v>
      </c>
      <c r="E28" s="137">
        <v>18.9</v>
      </c>
    </row>
    <row r="29" spans="2:5" ht="24.75" customHeight="1">
      <c r="B29" s="70" t="s">
        <v>139</v>
      </c>
      <c r="C29" s="141">
        <v>297025</v>
      </c>
      <c r="D29" s="127">
        <v>10.37</v>
      </c>
      <c r="E29" s="137">
        <v>15.4</v>
      </c>
    </row>
    <row r="30" spans="2:5" ht="24.75" customHeight="1">
      <c r="B30" s="80" t="s">
        <v>61</v>
      </c>
      <c r="C30" s="142">
        <v>1357934</v>
      </c>
      <c r="D30" s="128">
        <v>12.3</v>
      </c>
      <c r="E30" s="134">
        <v>100</v>
      </c>
    </row>
    <row r="31" spans="2:5" ht="24.75" customHeight="1">
      <c r="B31" s="80" t="s">
        <v>74</v>
      </c>
      <c r="C31" s="143">
        <v>555220.8</v>
      </c>
      <c r="D31" s="124">
        <v>12.134533779565748</v>
      </c>
      <c r="E31" s="138">
        <v>40.3</v>
      </c>
    </row>
    <row r="32" spans="2:5" ht="24.75" customHeight="1">
      <c r="B32" s="80" t="s">
        <v>136</v>
      </c>
      <c r="C32" s="143">
        <v>75636.5</v>
      </c>
      <c r="D32" s="124">
        <v>12.597110655041543</v>
      </c>
      <c r="E32" s="138">
        <v>5.7</v>
      </c>
    </row>
    <row r="33" spans="2:5" ht="24.75" customHeight="1">
      <c r="B33" s="80" t="s">
        <v>75</v>
      </c>
      <c r="C33" s="143">
        <v>67408</v>
      </c>
      <c r="D33" s="124">
        <v>12.561452726220534</v>
      </c>
      <c r="E33" s="138">
        <v>5.1</v>
      </c>
    </row>
    <row r="34" spans="2:5" ht="24.75" customHeight="1">
      <c r="B34" s="80" t="s">
        <v>76</v>
      </c>
      <c r="C34" s="143">
        <v>160007.7</v>
      </c>
      <c r="D34" s="124">
        <v>12.39700364008276</v>
      </c>
      <c r="E34" s="138">
        <v>11.8</v>
      </c>
    </row>
    <row r="35" spans="2:5" ht="24.75" customHeight="1">
      <c r="B35" s="80" t="s">
        <v>77</v>
      </c>
      <c r="C35" s="143">
        <v>74317.6</v>
      </c>
      <c r="D35" s="124">
        <v>12.382597071485923</v>
      </c>
      <c r="E35" s="138">
        <v>5.5</v>
      </c>
    </row>
    <row r="36" spans="2:5" ht="24.75" customHeight="1">
      <c r="B36" s="80" t="s">
        <v>78</v>
      </c>
      <c r="C36" s="143">
        <v>188793.9</v>
      </c>
      <c r="D36" s="124">
        <v>12.667305612779579</v>
      </c>
      <c r="E36" s="138">
        <v>14.2</v>
      </c>
    </row>
    <row r="37" spans="2:5" ht="24.75" customHeight="1">
      <c r="B37" s="80" t="s">
        <v>79</v>
      </c>
      <c r="C37" s="143">
        <v>236549.7</v>
      </c>
      <c r="D37" s="124">
        <v>12.346995045695476</v>
      </c>
      <c r="E37" s="138">
        <v>17.4</v>
      </c>
    </row>
    <row r="38" spans="2:5" ht="24.75" customHeight="1">
      <c r="B38" s="80" t="s">
        <v>210</v>
      </c>
      <c r="C38" s="71">
        <v>141816.9</v>
      </c>
      <c r="D38" s="72">
        <v>8.9</v>
      </c>
      <c r="E38" s="81"/>
    </row>
    <row r="39" spans="2:5" ht="24.75" customHeight="1">
      <c r="B39" s="80" t="s">
        <v>74</v>
      </c>
      <c r="C39" s="71">
        <v>15820.8</v>
      </c>
      <c r="D39" s="72">
        <v>7</v>
      </c>
      <c r="E39" s="81"/>
    </row>
    <row r="40" spans="2:5" ht="24.75" customHeight="1">
      <c r="B40" s="80" t="s">
        <v>136</v>
      </c>
      <c r="C40" s="71">
        <v>10040.8</v>
      </c>
      <c r="D40" s="72">
        <v>27.5</v>
      </c>
      <c r="E40" s="81"/>
    </row>
    <row r="41" spans="2:5" ht="24.75" customHeight="1">
      <c r="B41" s="80" t="s">
        <v>75</v>
      </c>
      <c r="C41" s="71">
        <v>32764.2</v>
      </c>
      <c r="D41" s="72">
        <v>12.7</v>
      </c>
      <c r="E41" s="81"/>
    </row>
    <row r="42" spans="2:5" ht="24.75" customHeight="1">
      <c r="B42" s="80" t="s">
        <v>76</v>
      </c>
      <c r="C42" s="71">
        <v>18136.9</v>
      </c>
      <c r="D42" s="72">
        <v>20.4</v>
      </c>
      <c r="E42" s="81"/>
    </row>
    <row r="43" spans="2:5" ht="24.75" customHeight="1">
      <c r="B43" s="80" t="s">
        <v>77</v>
      </c>
      <c r="C43" s="71">
        <v>12146.32</v>
      </c>
      <c r="D43" s="72">
        <v>18.2549433859395</v>
      </c>
      <c r="E43" s="81"/>
    </row>
    <row r="44" spans="2:5" ht="24.75" customHeight="1">
      <c r="B44" s="80" t="s">
        <v>78</v>
      </c>
      <c r="C44" s="71">
        <v>10184.6</v>
      </c>
      <c r="D44" s="72">
        <v>2.2</v>
      </c>
      <c r="E44" s="81"/>
    </row>
    <row r="45" spans="2:5" ht="24.75" customHeight="1">
      <c r="B45" s="80" t="s">
        <v>79</v>
      </c>
      <c r="C45" s="71">
        <v>19700.8</v>
      </c>
      <c r="D45" s="72">
        <v>50</v>
      </c>
      <c r="E45" s="81"/>
    </row>
    <row r="46" spans="2:5" ht="24.75" customHeight="1">
      <c r="B46" s="80" t="s">
        <v>81</v>
      </c>
      <c r="C46" s="71">
        <v>22839.18</v>
      </c>
      <c r="D46" s="72">
        <v>-5.36081448976294</v>
      </c>
      <c r="E46" s="81"/>
    </row>
    <row r="47" spans="2:5" ht="24.75" customHeight="1">
      <c r="B47" s="61" t="s">
        <v>83</v>
      </c>
      <c r="C47" s="144">
        <v>400101</v>
      </c>
      <c r="D47" s="243">
        <v>2.8</v>
      </c>
      <c r="E47" s="82"/>
    </row>
    <row r="48" spans="2:5" ht="24.75" customHeight="1">
      <c r="B48" s="80" t="s">
        <v>162</v>
      </c>
      <c r="C48" s="141">
        <v>273130</v>
      </c>
      <c r="D48" s="129">
        <v>-14.2</v>
      </c>
      <c r="E48" s="82"/>
    </row>
    <row r="49" spans="2:5" ht="24.75" customHeight="1">
      <c r="B49" s="80" t="s">
        <v>189</v>
      </c>
      <c r="C49" s="141">
        <v>7240</v>
      </c>
      <c r="D49" s="129" t="s">
        <v>175</v>
      </c>
      <c r="E49" s="82"/>
    </row>
    <row r="50" spans="2:5" ht="24.75" customHeight="1">
      <c r="B50" s="80" t="s">
        <v>187</v>
      </c>
      <c r="C50" s="141">
        <v>2310</v>
      </c>
      <c r="D50" s="129" t="s">
        <v>175</v>
      </c>
      <c r="E50" s="82"/>
    </row>
    <row r="51" spans="2:5" ht="24.75" customHeight="1">
      <c r="B51" s="80" t="s">
        <v>76</v>
      </c>
      <c r="C51" s="141">
        <v>18990</v>
      </c>
      <c r="D51" s="129">
        <v>546.1</v>
      </c>
      <c r="E51" s="82"/>
    </row>
    <row r="52" spans="2:5" ht="24.75" customHeight="1">
      <c r="B52" s="80" t="s">
        <v>78</v>
      </c>
      <c r="C52" s="141">
        <v>57602</v>
      </c>
      <c r="D52" s="130">
        <v>31.6</v>
      </c>
      <c r="E52" s="82"/>
    </row>
    <row r="53" spans="2:5" ht="24.75" customHeight="1">
      <c r="B53" s="80" t="s">
        <v>79</v>
      </c>
      <c r="C53" s="145">
        <v>40829</v>
      </c>
      <c r="D53" s="129">
        <v>419.8</v>
      </c>
      <c r="E53" s="82"/>
    </row>
    <row r="54" spans="2:5" ht="24.75" customHeight="1">
      <c r="B54" s="80" t="s">
        <v>84</v>
      </c>
      <c r="C54" s="146">
        <v>533540</v>
      </c>
      <c r="D54" s="131">
        <v>16.6</v>
      </c>
      <c r="E54" s="82"/>
    </row>
    <row r="55" spans="2:5" ht="24.75" customHeight="1">
      <c r="B55" s="80" t="s">
        <v>74</v>
      </c>
      <c r="C55" s="147">
        <v>319901</v>
      </c>
      <c r="D55" s="132">
        <v>19.3</v>
      </c>
      <c r="E55" s="82"/>
    </row>
    <row r="56" spans="2:5" ht="24.75" customHeight="1">
      <c r="B56" s="80" t="s">
        <v>136</v>
      </c>
      <c r="C56" s="147">
        <v>29068</v>
      </c>
      <c r="D56" s="132">
        <v>5.9</v>
      </c>
      <c r="E56" s="82"/>
    </row>
    <row r="57" spans="2:5" ht="24.75" customHeight="1">
      <c r="B57" s="80" t="s">
        <v>75</v>
      </c>
      <c r="C57" s="147">
        <v>34959</v>
      </c>
      <c r="D57" s="132">
        <v>32.5</v>
      </c>
      <c r="E57" s="82"/>
    </row>
    <row r="58" spans="2:6" ht="24.75" customHeight="1">
      <c r="B58" s="80" t="s">
        <v>76</v>
      </c>
      <c r="C58" s="147">
        <v>52781</v>
      </c>
      <c r="D58" s="132">
        <v>-8.6</v>
      </c>
      <c r="E58" s="82"/>
      <c r="F58" s="6" t="s">
        <v>85</v>
      </c>
    </row>
    <row r="59" spans="2:5" ht="24.75" customHeight="1">
      <c r="B59" s="80" t="s">
        <v>77</v>
      </c>
      <c r="C59" s="147">
        <v>2635</v>
      </c>
      <c r="D59" s="132">
        <v>19.6</v>
      </c>
      <c r="E59" s="82"/>
    </row>
    <row r="60" spans="2:5" ht="24.75" customHeight="1">
      <c r="B60" s="80" t="s">
        <v>78</v>
      </c>
      <c r="C60" s="147">
        <v>25050</v>
      </c>
      <c r="D60" s="132">
        <v>78.5</v>
      </c>
      <c r="E60" s="82"/>
    </row>
    <row r="61" spans="2:5" ht="24.75" customHeight="1">
      <c r="B61" s="80" t="s">
        <v>79</v>
      </c>
      <c r="C61" s="147">
        <v>69145</v>
      </c>
      <c r="D61" s="132">
        <v>12</v>
      </c>
      <c r="E61" s="82"/>
    </row>
    <row r="62" spans="2:6" ht="24.75" customHeight="1">
      <c r="B62" s="80" t="s">
        <v>86</v>
      </c>
      <c r="C62" s="139">
        <v>11385</v>
      </c>
      <c r="D62" s="140">
        <v>8.4</v>
      </c>
      <c r="E62" s="82"/>
      <c r="F62" s="2"/>
    </row>
    <row r="63" spans="2:6" ht="24.75" customHeight="1">
      <c r="B63" s="80" t="s">
        <v>74</v>
      </c>
      <c r="C63" s="139">
        <v>11666.124</v>
      </c>
      <c r="D63" s="140">
        <v>8.2</v>
      </c>
      <c r="E63" s="82"/>
      <c r="F63" s="2"/>
    </row>
    <row r="64" spans="2:6" ht="24.75" customHeight="1">
      <c r="B64" s="80" t="s">
        <v>136</v>
      </c>
      <c r="C64" s="139">
        <v>11042.46</v>
      </c>
      <c r="D64" s="140">
        <v>8.9</v>
      </c>
      <c r="E64" s="82"/>
      <c r="F64" s="2"/>
    </row>
    <row r="65" spans="2:6" ht="24.75" customHeight="1">
      <c r="B65" s="80" t="s">
        <v>75</v>
      </c>
      <c r="C65" s="139">
        <v>11478.4</v>
      </c>
      <c r="D65" s="140">
        <v>8.8</v>
      </c>
      <c r="E65" s="82"/>
      <c r="F65" s="2"/>
    </row>
    <row r="66" spans="2:6" ht="24.75" customHeight="1">
      <c r="B66" s="80" t="s">
        <v>76</v>
      </c>
      <c r="C66" s="139">
        <v>11512.48</v>
      </c>
      <c r="D66" s="140">
        <v>8.2</v>
      </c>
      <c r="E66" s="82"/>
      <c r="F66" s="2"/>
    </row>
    <row r="67" spans="2:6" ht="24.75" customHeight="1">
      <c r="B67" s="80" t="s">
        <v>77</v>
      </c>
      <c r="C67" s="139">
        <v>10856.4</v>
      </c>
      <c r="D67" s="140">
        <v>9</v>
      </c>
      <c r="E67" s="82"/>
      <c r="F67" s="2"/>
    </row>
    <row r="68" spans="2:6" ht="24.75" customHeight="1">
      <c r="B68" s="80" t="s">
        <v>78</v>
      </c>
      <c r="C68" s="139">
        <v>11480.644</v>
      </c>
      <c r="D68" s="140">
        <v>8.4</v>
      </c>
      <c r="E68" s="82"/>
      <c r="F68" s="2"/>
    </row>
    <row r="69" spans="2:6" ht="24.75" customHeight="1">
      <c r="B69" s="80" t="s">
        <v>79</v>
      </c>
      <c r="C69" s="139">
        <v>10882.55</v>
      </c>
      <c r="D69" s="140">
        <v>8.5</v>
      </c>
      <c r="E69" s="82"/>
      <c r="F69" s="2"/>
    </row>
    <row r="70" spans="2:6" ht="24.75" customHeight="1">
      <c r="B70" s="83" t="s">
        <v>205</v>
      </c>
      <c r="C70" s="205">
        <v>3736</v>
      </c>
      <c r="D70" s="134">
        <v>10.9</v>
      </c>
      <c r="E70" s="82"/>
      <c r="F70" s="2"/>
    </row>
    <row r="71" spans="2:5" ht="24.75" customHeight="1">
      <c r="B71" s="83" t="s">
        <v>74</v>
      </c>
      <c r="C71" s="226">
        <v>3843.35</v>
      </c>
      <c r="D71" s="138">
        <v>10.6</v>
      </c>
      <c r="E71" s="82"/>
    </row>
    <row r="72" spans="2:5" ht="24.75" customHeight="1">
      <c r="B72" s="83" t="s">
        <v>136</v>
      </c>
      <c r="C72" s="226">
        <v>3694.04</v>
      </c>
      <c r="D72" s="138">
        <v>10.6</v>
      </c>
      <c r="E72" s="82"/>
    </row>
    <row r="73" spans="2:5" ht="24.75" customHeight="1">
      <c r="B73" s="83" t="s">
        <v>75</v>
      </c>
      <c r="C73" s="226">
        <v>3684.0299999999997</v>
      </c>
      <c r="D73" s="138">
        <v>11.3</v>
      </c>
      <c r="E73" s="82"/>
    </row>
    <row r="74" spans="2:5" ht="24.75" customHeight="1">
      <c r="B74" s="83" t="s">
        <v>76</v>
      </c>
      <c r="C74" s="226">
        <v>3729.6</v>
      </c>
      <c r="D74" s="138">
        <v>11</v>
      </c>
      <c r="E74" s="82"/>
    </row>
    <row r="75" spans="2:5" ht="24.75" customHeight="1">
      <c r="B75" s="83" t="s">
        <v>77</v>
      </c>
      <c r="C75" s="226">
        <v>3526.62</v>
      </c>
      <c r="D75" s="138">
        <v>10.9</v>
      </c>
      <c r="E75" s="82"/>
    </row>
    <row r="76" spans="2:5" ht="24.75" customHeight="1">
      <c r="B76" s="83" t="s">
        <v>78</v>
      </c>
      <c r="C76" s="226">
        <v>3766.29</v>
      </c>
      <c r="D76" s="138">
        <v>11.1</v>
      </c>
      <c r="E76" s="82"/>
    </row>
    <row r="77" spans="2:5" ht="24.75" customHeight="1">
      <c r="B77" s="83" t="s">
        <v>79</v>
      </c>
      <c r="C77" s="226">
        <v>3774.87</v>
      </c>
      <c r="D77" s="138">
        <v>10.7</v>
      </c>
      <c r="E77" s="82"/>
    </row>
    <row r="78" spans="2:5" ht="24.75" customHeight="1">
      <c r="B78" s="84" t="s">
        <v>220</v>
      </c>
      <c r="C78" s="148">
        <v>201950</v>
      </c>
      <c r="D78" s="133">
        <v>15.753876135614595</v>
      </c>
      <c r="E78" s="82"/>
    </row>
    <row r="79" spans="2:5" ht="24.75" customHeight="1">
      <c r="B79" s="80" t="s">
        <v>190</v>
      </c>
      <c r="C79" s="149">
        <v>29379</v>
      </c>
      <c r="D79" s="58">
        <v>13.973697482251621</v>
      </c>
      <c r="E79" s="82"/>
    </row>
    <row r="80" spans="2:5" ht="24.75" customHeight="1">
      <c r="B80" s="80" t="s">
        <v>136</v>
      </c>
      <c r="C80" s="149">
        <v>8134</v>
      </c>
      <c r="D80" s="58">
        <v>11.059530311305297</v>
      </c>
      <c r="E80" s="82"/>
    </row>
    <row r="81" spans="2:5" ht="24.75" customHeight="1">
      <c r="B81" s="80" t="s">
        <v>75</v>
      </c>
      <c r="C81" s="149">
        <v>8878</v>
      </c>
      <c r="D81" s="58">
        <v>12.779471544715449</v>
      </c>
      <c r="E81" s="82"/>
    </row>
    <row r="82" spans="2:5" ht="24.75" customHeight="1">
      <c r="B82" s="80" t="s">
        <v>76</v>
      </c>
      <c r="C82" s="149">
        <v>19658</v>
      </c>
      <c r="D82" s="58">
        <v>12.171184022824537</v>
      </c>
      <c r="E82" s="82"/>
    </row>
    <row r="83" spans="2:5" ht="24.75" customHeight="1">
      <c r="B83" s="80" t="s">
        <v>77</v>
      </c>
      <c r="C83" s="149">
        <v>7590</v>
      </c>
      <c r="D83" s="58">
        <v>14.358897092059667</v>
      </c>
      <c r="E83" s="82"/>
    </row>
    <row r="84" spans="2:5" ht="24.75" customHeight="1">
      <c r="B84" s="80" t="s">
        <v>78</v>
      </c>
      <c r="C84" s="149">
        <v>21602</v>
      </c>
      <c r="D84" s="58">
        <v>12.55731554814506</v>
      </c>
      <c r="E84" s="82"/>
    </row>
    <row r="85" spans="2:5" ht="24.75" customHeight="1">
      <c r="B85" s="80" t="s">
        <v>79</v>
      </c>
      <c r="C85" s="149">
        <v>23559</v>
      </c>
      <c r="D85" s="58">
        <v>24.197374663925352</v>
      </c>
      <c r="E85" s="82"/>
    </row>
    <row r="86" spans="2:4" ht="19.5" customHeight="1">
      <c r="B86" s="80" t="s">
        <v>194</v>
      </c>
      <c r="C86" s="150">
        <v>158.61</v>
      </c>
      <c r="D86" s="37">
        <v>-2.6</v>
      </c>
    </row>
    <row r="87" spans="2:4" ht="19.5" customHeight="1">
      <c r="B87" s="80" t="s">
        <v>74</v>
      </c>
      <c r="C87" s="246">
        <v>12.46</v>
      </c>
      <c r="D87" s="247">
        <v>-2.1</v>
      </c>
    </row>
    <row r="88" spans="2:4" ht="19.5" customHeight="1">
      <c r="B88" s="80" t="s">
        <v>136</v>
      </c>
      <c r="C88" s="246">
        <v>22.33</v>
      </c>
      <c r="D88" s="247">
        <v>-2.1</v>
      </c>
    </row>
    <row r="89" spans="2:4" ht="19.5" customHeight="1">
      <c r="B89" s="80" t="s">
        <v>75</v>
      </c>
      <c r="C89" s="246">
        <v>11.09</v>
      </c>
      <c r="D89" s="247">
        <v>-2.2</v>
      </c>
    </row>
    <row r="90" spans="2:4" ht="19.5" customHeight="1">
      <c r="B90" s="80" t="s">
        <v>76</v>
      </c>
      <c r="C90" s="246">
        <v>19.58</v>
      </c>
      <c r="D90" s="247">
        <v>-3.1</v>
      </c>
    </row>
    <row r="91" spans="2:4" ht="19.5" customHeight="1">
      <c r="B91" s="80" t="s">
        <v>77</v>
      </c>
      <c r="C91" s="246">
        <v>9.31</v>
      </c>
      <c r="D91" s="247">
        <v>-1.1</v>
      </c>
    </row>
    <row r="92" spans="2:4" ht="19.5" customHeight="1">
      <c r="B92" s="80" t="s">
        <v>78</v>
      </c>
      <c r="C92" s="246">
        <v>42.53</v>
      </c>
      <c r="D92" s="247">
        <v>-2.6</v>
      </c>
    </row>
    <row r="93" spans="2:4" ht="19.5" customHeight="1" thickBot="1">
      <c r="B93" s="248" t="s">
        <v>79</v>
      </c>
      <c r="C93" s="249">
        <v>41.31</v>
      </c>
      <c r="D93" s="250">
        <v>-3.2</v>
      </c>
    </row>
    <row r="94" spans="2:4" ht="19.5" customHeight="1">
      <c r="B94" s="6" t="s">
        <v>195</v>
      </c>
      <c r="C94" s="54"/>
      <c r="D94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2015-07-15T01:54:25Z</cp:lastPrinted>
  <dcterms:created xsi:type="dcterms:W3CDTF">2001-05-22T08:55:26Z</dcterms:created>
  <dcterms:modified xsi:type="dcterms:W3CDTF">2015-07-22T07:11:44Z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