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8"/>
  </bookViews>
  <sheets>
    <sheet name="GDP" sheetId="1" r:id="rId1"/>
    <sheet name="农业" sheetId="2" r:id="rId2"/>
    <sheet name="工业生产" sheetId="3" r:id="rId3"/>
    <sheet name="工业产品" sheetId="4" r:id="rId4"/>
    <sheet name="工业经济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</sheets>
  <definedNames>
    <definedName name="_xlnm.Print_Area" localSheetId="7">'财政金融'!$C$1:$G$19</definedName>
    <definedName name="_xlnm.Print_Area" localSheetId="8">'分县区主要经济指标'!#REF!</definedName>
    <definedName name="_xlnm.Print_Area" localSheetId="4">'工业经济'!$B$1:$E$14</definedName>
    <definedName name="_xlnm.Print_Area" localSheetId="2">'工业生产'!#REF!</definedName>
  </definedNames>
  <calcPr fullCalcOnLoad="1"/>
</workbook>
</file>

<file path=xl/sharedStrings.xml><?xml version="1.0" encoding="utf-8"?>
<sst xmlns="http://schemas.openxmlformats.org/spreadsheetml/2006/main" count="516" uniqueCount="225">
  <si>
    <t>生产总值</t>
  </si>
  <si>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</si>
  <si>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</si>
  <si>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</si>
  <si>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</si>
  <si>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</si>
  <si>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</si>
  <si>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>万头</t>
  </si>
  <si>
    <t>万只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</si>
  <si>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</si>
  <si>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</si>
  <si>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</si>
  <si>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</si>
  <si>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</si>
  <si>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</si>
  <si>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</si>
  <si>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</si>
  <si>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</si>
  <si>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</si>
  <si>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</si>
  <si>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</si>
  <si>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</si>
  <si>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</si>
  <si>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</si>
  <si>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</si>
  <si>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</si>
  <si>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</si>
  <si>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</si>
  <si>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</si>
  <si>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</si>
  <si>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</si>
  <si>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</si>
  <si>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</si>
  <si>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</si>
  <si>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</si>
  <si>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</si>
  <si>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</si>
  <si>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</si>
  <si>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</si>
  <si>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</si>
  <si>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</si>
  <si>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</si>
  <si>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</si>
  <si>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</si>
  <si>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</si>
  <si>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</si>
  <si>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</si>
  <si>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</si>
  <si>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</si>
  <si>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</si>
  <si>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</si>
  <si>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</si>
  <si>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</si>
  <si>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</si>
  <si>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</si>
  <si>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</si>
  <si>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</si>
  <si>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</si>
  <si>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</si>
  <si>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</si>
  <si>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</si>
  <si>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</si>
  <si>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</si>
  <si>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</si>
  <si>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</si>
  <si>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</si>
  <si>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</si>
  <si>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</si>
  <si>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</si>
  <si>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</si>
  <si>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</si>
  <si>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</si>
  <si>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</si>
  <si>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</si>
  <si>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</si>
  <si>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</si>
  <si>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</si>
  <si>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</si>
  <si>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</si>
  <si>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</si>
  <si>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</si>
  <si>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</si>
  <si>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</si>
  <si>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</si>
  <si>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</si>
  <si>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</si>
  <si>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</si>
  <si>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</si>
  <si>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</si>
  <si>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</si>
  <si>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</si>
  <si>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</si>
  <si>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</si>
  <si>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</si>
  <si>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</si>
  <si>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</si>
  <si>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</si>
  <si>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</si>
  <si>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</si>
  <si>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</si>
  <si>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</si>
  <si>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</si>
  <si>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</si>
  <si>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</si>
  <si>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</si>
  <si>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</si>
  <si>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</si>
  <si>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</si>
  <si>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</si>
  <si>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</si>
  <si>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</si>
  <si>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</si>
  <si>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</si>
  <si>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</si>
  <si>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城镇居民人均可支配收入</t>
  </si>
  <si>
    <t xml:space="preserve">— 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</si>
  <si>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</si>
  <si>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</si>
  <si>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</si>
  <si>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</si>
  <si>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</si>
  <si>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</si>
  <si>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（一）生产总值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</si>
  <si>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</si>
  <si>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</si>
  <si>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</si>
  <si>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</si>
  <si>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</si>
  <si>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>（二）农村经济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</si>
  <si>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</si>
  <si>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</si>
  <si>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</si>
  <si>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</si>
  <si>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</si>
  <si>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</si>
  <si>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</si>
  <si>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</si>
  <si>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</si>
  <si>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>　     #：工业</t>
  </si>
  <si>
    <t>　　      建筑业</t>
  </si>
  <si>
    <t xml:space="preserve">  #:主营业务成本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</si>
  <si>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</si>
  <si>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</si>
  <si>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</si>
  <si>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</si>
  <si>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</si>
  <si>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</si>
  <si>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</si>
  <si>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</si>
  <si>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</si>
  <si>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</si>
  <si>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</si>
  <si>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</si>
  <si>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</si>
  <si>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</si>
  <si>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</si>
  <si>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</si>
  <si>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</si>
  <si>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</si>
  <si>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</si>
  <si>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</si>
  <si>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</si>
  <si>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</si>
  <si>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</si>
  <si>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</si>
  <si>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</si>
  <si>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</si>
  <si>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</si>
  <si>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</si>
  <si>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</si>
  <si>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</si>
  <si>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(三)规模以上工业生产情况</t>
  </si>
  <si>
    <t>—</t>
  </si>
  <si>
    <t>单位：元</t>
  </si>
  <si>
    <t>规模以上工业增加值增速</t>
  </si>
  <si>
    <t>—</t>
  </si>
  <si>
    <t>吨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</si>
  <si>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</si>
  <si>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</si>
  <si>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</si>
  <si>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</si>
  <si>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</si>
  <si>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</si>
  <si>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</si>
  <si>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 xml:space="preserve">    朝天区</t>
  </si>
  <si>
    <t>（八）财政金融</t>
  </si>
  <si>
    <t xml:space="preserve">    昭化区</t>
  </si>
  <si>
    <t xml:space="preserve">    利州区(本级）</t>
  </si>
  <si>
    <t>注：利州区生产总值含开发区和市直综。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</si>
  <si>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</si>
  <si>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</si>
  <si>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</si>
  <si>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</si>
  <si>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农村居民人均可支配收入</t>
  </si>
  <si>
    <t>农村居民人均可支配收入（元）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</si>
  <si>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</si>
  <si>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t>地方一般公共预算收入</t>
  </si>
  <si>
    <t>公共预算支出</t>
  </si>
  <si>
    <r>
      <t>2</t>
    </r>
    <r>
      <rPr>
        <sz val="11"/>
        <rFont val="宋体"/>
        <family val="0"/>
      </rPr>
      <t>、公共预算支出</t>
    </r>
  </si>
  <si>
    <t xml:space="preserve">    #：限额以上单位零售额</t>
  </si>
  <si>
    <t>（四）规模以上工业主要产品产量</t>
  </si>
  <si>
    <t>地方一般公共预算收入</t>
  </si>
  <si>
    <t xml:space="preserve">    青川县</t>
  </si>
  <si>
    <r>
      <t xml:space="preserve">        #</t>
    </r>
    <r>
      <rPr>
        <sz val="11"/>
        <rFont val="宋体"/>
        <family val="0"/>
      </rPr>
      <t>：住户存款余额</t>
    </r>
  </si>
  <si>
    <t xml:space="preserve">    广元经开区</t>
  </si>
  <si>
    <t xml:space="preserve">  广元经开区</t>
  </si>
  <si>
    <t>1-12月累计</t>
  </si>
  <si>
    <t xml:space="preserve"> 1-12月累计 </t>
  </si>
  <si>
    <t>1-12月累计</t>
  </si>
  <si>
    <t xml:space="preserve"> 1-12月累计 </t>
  </si>
  <si>
    <t>1-12月累计±％</t>
  </si>
  <si>
    <t>－</t>
  </si>
  <si>
    <t>粮食产量</t>
  </si>
  <si>
    <t>万吨</t>
  </si>
  <si>
    <t>油料</t>
  </si>
  <si>
    <t xml:space="preserve">  #：小春</t>
  </si>
  <si>
    <t xml:space="preserve">     大春</t>
  </si>
  <si>
    <t>出栏猪(预计）</t>
  </si>
  <si>
    <t>出栏牛（预计）</t>
  </si>
  <si>
    <t>出栏羊（预计）</t>
  </si>
  <si>
    <t>持平</t>
  </si>
  <si>
    <t>规模以上工业利润总额</t>
  </si>
  <si>
    <t>1-12月累计</t>
  </si>
  <si>
    <t xml:space="preserve">   注：财政数据为各市州统计局提供。</t>
  </si>
  <si>
    <t>全体居民人均可支配收入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</si>
</sst>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_ "/>
    <numFmt numFmtId="196" formatCode="0.000_ "/>
  </numFmts>
  <fonts count="27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3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0" fontId="25" fillId="0" borderId="7" xfId="0" applyFont="1" applyBorder="1" applyAlignment="1">
      <alignment horizontal="center" vertical="center" wrapText="1"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0" fontId="9" fillId="0" borderId="8" xfId="15" applyFont="1" applyFill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8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3" fillId="0" borderId="4" xfId="20" applyFont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2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4" xfId="23" applyFont="1" applyBorder="1" applyAlignment="1">
      <alignment horizontal="center" vertical="center"/>
      <protection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4" xfId="24" applyNumberFormat="1" applyFont="1" applyBorder="1" applyAlignment="1" applyProtection="1">
      <alignment horizontal="center" vertical="center"/>
      <protection/>
    </xf>
    <xf numFmtId="176" fontId="9" fillId="0" borderId="25" xfId="24" applyNumberFormat="1" applyFont="1" applyBorder="1" applyAlignment="1" applyProtection="1">
      <alignment horizontal="center" vertical="center"/>
      <protection/>
    </xf>
    <xf numFmtId="185" fontId="9" fillId="0" borderId="24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3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7" xfId="15" applyNumberFormat="1" applyFont="1" applyFill="1" applyBorder="1" applyAlignment="1">
      <alignment horizontal="center" vertical="center" wrapText="1"/>
      <protection/>
    </xf>
    <xf numFmtId="176" fontId="9" fillId="0" borderId="14" xfId="15" applyNumberFormat="1" applyFont="1" applyFill="1" applyBorder="1" applyAlignment="1">
      <alignment horizontal="center" vertical="center" wrapText="1"/>
      <protection/>
    </xf>
    <xf numFmtId="176" fontId="25" fillId="0" borderId="9" xfId="15" applyNumberFormat="1" applyFont="1" applyBorder="1" applyAlignment="1">
      <alignment horizontal="center" vertical="center" wrapText="1"/>
      <protection/>
    </xf>
    <xf numFmtId="179" fontId="9" fillId="2" borderId="7" xfId="0" applyNumberFormat="1" applyFont="1" applyFill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9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2" borderId="14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 wrapText="1"/>
    </xf>
    <xf numFmtId="179" fontId="1" fillId="0" borderId="0" xfId="0" applyNumberFormat="1" applyFont="1" applyBorder="1" applyAlignment="1">
      <alignment/>
    </xf>
    <xf numFmtId="179" fontId="9" fillId="0" borderId="7" xfId="0" applyNumberFormat="1" applyFont="1" applyFill="1" applyBorder="1" applyAlignment="1">
      <alignment horizontal="center" vertical="center"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9" fontId="9" fillId="0" borderId="7" xfId="22" applyNumberFormat="1" applyFont="1" applyFill="1" applyBorder="1" applyAlignment="1">
      <alignment horizontal="center" vertical="center"/>
      <protection/>
    </xf>
    <xf numFmtId="176" fontId="9" fillId="0" borderId="8" xfId="22" applyNumberFormat="1" applyFont="1" applyFill="1" applyBorder="1" applyAlignment="1">
      <alignment horizontal="center" vertical="center"/>
      <protection/>
    </xf>
    <xf numFmtId="179" fontId="9" fillId="0" borderId="7" xfId="23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176" fontId="25" fillId="0" borderId="28" xfId="15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 quotePrefix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95" fontId="9" fillId="0" borderId="0" xfId="0" applyNumberFormat="1" applyFont="1" applyAlignment="1">
      <alignment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9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85" fontId="3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85" fontId="4" fillId="2" borderId="29" xfId="0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workbookViewId="0" topLeftCell="A1">
      <selection activeCell="J11" sqref="J11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  <col min="10" max="10" width="18.140625" style="0" customWidth="1"/>
  </cols>
  <sheetData>
    <row r="1" spans="2:4" ht="19.5" customHeight="1">
      <c r="B1" s="267" t="s">
        <v>122</v>
      </c>
      <c r="C1" s="267"/>
      <c r="D1" s="267"/>
    </row>
    <row r="2" spans="2:4" ht="19.5" customHeight="1">
      <c r="B2" s="17"/>
      <c r="C2" s="18"/>
      <c r="D2" s="13" t="s">
        <v>1</v>
      </c>
    </row>
    <row r="3" spans="2:4" ht="24.75" customHeight="1">
      <c r="B3" s="27" t="s">
        <v>2</v>
      </c>
      <c r="C3" s="60" t="s">
        <v>206</v>
      </c>
      <c r="D3" s="47" t="s">
        <v>3</v>
      </c>
    </row>
    <row r="4" spans="2:4" ht="24.75" customHeight="1">
      <c r="B4" s="57" t="s">
        <v>0</v>
      </c>
      <c r="C4" s="116">
        <v>6054300</v>
      </c>
      <c r="D4" s="58">
        <v>8.6</v>
      </c>
    </row>
    <row r="5" spans="2:4" ht="24.75" customHeight="1">
      <c r="B5" s="57" t="s">
        <v>125</v>
      </c>
      <c r="C5" s="116">
        <v>997626</v>
      </c>
      <c r="D5" s="58">
        <v>3.7</v>
      </c>
    </row>
    <row r="6" spans="2:4" ht="24.75" customHeight="1">
      <c r="B6" s="57" t="s">
        <v>126</v>
      </c>
      <c r="C6" s="116">
        <v>2855298</v>
      </c>
      <c r="D6" s="101">
        <v>9.6</v>
      </c>
    </row>
    <row r="7" spans="2:10" ht="24.75" customHeight="1">
      <c r="B7" s="57" t="s">
        <v>138</v>
      </c>
      <c r="C7" s="36">
        <v>2446369</v>
      </c>
      <c r="D7" s="101">
        <v>9.7</v>
      </c>
      <c r="E7" s="56"/>
      <c r="J7" s="239"/>
    </row>
    <row r="8" spans="2:10" ht="24.75" customHeight="1">
      <c r="B8" s="57" t="s">
        <v>139</v>
      </c>
      <c r="C8" s="36">
        <v>409283</v>
      </c>
      <c r="D8" s="101">
        <v>9.1</v>
      </c>
      <c r="J8" s="239"/>
    </row>
    <row r="9" spans="2:4" ht="24.75" customHeight="1">
      <c r="B9" s="57" t="s">
        <v>127</v>
      </c>
      <c r="C9" s="248">
        <v>2201376</v>
      </c>
      <c r="D9" s="101">
        <v>9.7</v>
      </c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K15" sqref="K15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2.140625" style="3" customWidth="1"/>
    <col min="7" max="7" width="12.28125" style="3" customWidth="1"/>
    <col min="8" max="16384" width="10.7109375" style="3" customWidth="1"/>
  </cols>
  <sheetData>
    <row r="1" spans="2:8" ht="30" customHeight="1">
      <c r="B1" s="268" t="s">
        <v>86</v>
      </c>
      <c r="C1" s="268"/>
      <c r="D1" s="268"/>
      <c r="E1" s="268"/>
      <c r="F1" s="286"/>
      <c r="G1" s="286"/>
      <c r="H1" s="286"/>
    </row>
    <row r="2" spans="2:8" ht="30" customHeight="1" thickBot="1">
      <c r="B2" s="24"/>
      <c r="C2" s="24"/>
      <c r="D2" s="24"/>
      <c r="H2" s="115" t="s">
        <v>87</v>
      </c>
    </row>
    <row r="3" spans="2:8" ht="24.75" customHeight="1">
      <c r="B3" s="287" t="s">
        <v>88</v>
      </c>
      <c r="C3" s="263" t="s">
        <v>89</v>
      </c>
      <c r="D3" s="264"/>
      <c r="E3" s="265"/>
      <c r="F3" s="263" t="s">
        <v>177</v>
      </c>
      <c r="G3" s="264"/>
      <c r="H3" s="264"/>
    </row>
    <row r="4" spans="2:8" ht="24.75" customHeight="1">
      <c r="B4" s="288"/>
      <c r="C4" s="89" t="s">
        <v>206</v>
      </c>
      <c r="D4" s="89" t="s">
        <v>60</v>
      </c>
      <c r="E4" s="243" t="s">
        <v>90</v>
      </c>
      <c r="F4" s="89" t="s">
        <v>208</v>
      </c>
      <c r="G4" s="89" t="s">
        <v>60</v>
      </c>
      <c r="H4" s="244" t="s">
        <v>90</v>
      </c>
    </row>
    <row r="5" spans="2:8" ht="24.75" customHeight="1">
      <c r="B5" s="12" t="s">
        <v>91</v>
      </c>
      <c r="C5" s="249">
        <v>30103.09928419203</v>
      </c>
      <c r="D5" s="247">
        <v>7.8714</v>
      </c>
      <c r="E5" s="90" t="s">
        <v>48</v>
      </c>
      <c r="F5" s="242">
        <v>3677.3</v>
      </c>
      <c r="G5" s="242">
        <v>3.7</v>
      </c>
      <c r="H5" s="85" t="s">
        <v>48</v>
      </c>
    </row>
    <row r="6" spans="2:8" ht="24.75" customHeight="1">
      <c r="B6" s="12" t="s">
        <v>92</v>
      </c>
      <c r="C6" s="188">
        <v>10801.16</v>
      </c>
      <c r="D6" s="196">
        <v>7.9</v>
      </c>
      <c r="E6" s="91">
        <f>RANK(D6,$D$6:$D$26)</f>
        <v>16</v>
      </c>
      <c r="F6" s="149">
        <v>373.15</v>
      </c>
      <c r="G6" s="193">
        <v>3.9</v>
      </c>
      <c r="H6" s="86">
        <f aca="true" t="shared" si="0" ref="H6:H26">RANK(G6,$G$6:$G$26)</f>
        <v>5</v>
      </c>
    </row>
    <row r="7" spans="2:8" ht="24.75" customHeight="1">
      <c r="B7" s="12" t="s">
        <v>93</v>
      </c>
      <c r="C7" s="188">
        <v>1143.11</v>
      </c>
      <c r="D7" s="196">
        <v>8.4</v>
      </c>
      <c r="E7" s="91">
        <f aca="true" t="shared" si="1" ref="E7:E26">RANK(D7,$D$6:$D$26)</f>
        <v>12</v>
      </c>
      <c r="F7" s="149">
        <v>127.97</v>
      </c>
      <c r="G7" s="193">
        <v>3.8</v>
      </c>
      <c r="H7" s="86">
        <f t="shared" si="0"/>
        <v>13</v>
      </c>
    </row>
    <row r="8" spans="2:8" ht="24.75" customHeight="1">
      <c r="B8" s="12" t="s">
        <v>94</v>
      </c>
      <c r="C8" s="188">
        <v>925.18</v>
      </c>
      <c r="D8" s="196">
        <v>8.1</v>
      </c>
      <c r="E8" s="91">
        <f t="shared" si="1"/>
        <v>14</v>
      </c>
      <c r="F8" s="149">
        <v>31.31</v>
      </c>
      <c r="G8" s="193">
        <v>4.1</v>
      </c>
      <c r="H8" s="86">
        <f t="shared" si="0"/>
        <v>3</v>
      </c>
    </row>
    <row r="9" spans="2:8" ht="24.75" customHeight="1">
      <c r="B9" s="12" t="s">
        <v>95</v>
      </c>
      <c r="C9" s="188">
        <v>1353.41</v>
      </c>
      <c r="D9" s="196">
        <v>11</v>
      </c>
      <c r="E9" s="91">
        <f t="shared" si="1"/>
        <v>2</v>
      </c>
      <c r="F9" s="149">
        <v>167.84</v>
      </c>
      <c r="G9" s="193">
        <v>3.8</v>
      </c>
      <c r="H9" s="86">
        <f t="shared" si="0"/>
        <v>13</v>
      </c>
    </row>
    <row r="10" spans="2:8" ht="24.75" customHeight="1">
      <c r="B10" s="12" t="s">
        <v>96</v>
      </c>
      <c r="C10" s="188">
        <v>1605.06</v>
      </c>
      <c r="D10" s="196">
        <v>8.2</v>
      </c>
      <c r="E10" s="91">
        <f t="shared" si="1"/>
        <v>13</v>
      </c>
      <c r="F10" s="149">
        <v>208.18</v>
      </c>
      <c r="G10" s="193">
        <v>3.7</v>
      </c>
      <c r="H10" s="86">
        <f t="shared" si="0"/>
        <v>18</v>
      </c>
    </row>
    <row r="11" spans="2:8" ht="24.75" customHeight="1">
      <c r="B11" s="12" t="s">
        <v>97</v>
      </c>
      <c r="C11" s="188">
        <v>1700.33</v>
      </c>
      <c r="D11" s="196">
        <v>8.6</v>
      </c>
      <c r="E11" s="91">
        <f t="shared" si="1"/>
        <v>8</v>
      </c>
      <c r="F11" s="149">
        <v>260.05</v>
      </c>
      <c r="G11" s="193">
        <v>3.8</v>
      </c>
      <c r="H11" s="86">
        <f t="shared" si="0"/>
        <v>13</v>
      </c>
    </row>
    <row r="12" spans="1:8" s="29" customFormat="1" ht="24.75" customHeight="1">
      <c r="A12" s="28"/>
      <c r="B12" s="30" t="s">
        <v>98</v>
      </c>
      <c r="C12" s="189">
        <v>605.43</v>
      </c>
      <c r="D12" s="197">
        <v>8.6</v>
      </c>
      <c r="E12" s="92">
        <f t="shared" si="1"/>
        <v>8</v>
      </c>
      <c r="F12" s="191">
        <v>99.76</v>
      </c>
      <c r="G12" s="194">
        <v>3.7</v>
      </c>
      <c r="H12" s="86">
        <f t="shared" si="0"/>
        <v>18</v>
      </c>
    </row>
    <row r="13" spans="2:8" ht="24.75" customHeight="1">
      <c r="B13" s="12" t="s">
        <v>99</v>
      </c>
      <c r="C13" s="188">
        <v>915.81</v>
      </c>
      <c r="D13" s="196">
        <v>13.2</v>
      </c>
      <c r="E13" s="91">
        <f t="shared" si="1"/>
        <v>1</v>
      </c>
      <c r="F13" s="149">
        <v>141.66</v>
      </c>
      <c r="G13" s="193">
        <v>3.6</v>
      </c>
      <c r="H13" s="86">
        <f t="shared" si="0"/>
        <v>21</v>
      </c>
    </row>
    <row r="14" spans="2:8" ht="24.75" customHeight="1">
      <c r="B14" s="12" t="s">
        <v>100</v>
      </c>
      <c r="C14" s="188">
        <v>1198.58</v>
      </c>
      <c r="D14" s="196">
        <v>8</v>
      </c>
      <c r="E14" s="91">
        <f>RANK(D14,$D$6:$D$26)</f>
        <v>15</v>
      </c>
      <c r="F14" s="149">
        <v>191.15</v>
      </c>
      <c r="G14" s="193">
        <v>3.9</v>
      </c>
      <c r="H14" s="86">
        <f t="shared" si="0"/>
        <v>5</v>
      </c>
    </row>
    <row r="15" spans="2:8" ht="24.75" customHeight="1">
      <c r="B15" s="12" t="s">
        <v>101</v>
      </c>
      <c r="C15" s="188">
        <v>1301.23</v>
      </c>
      <c r="D15" s="196">
        <v>9.1</v>
      </c>
      <c r="E15" s="91">
        <f t="shared" si="1"/>
        <v>5</v>
      </c>
      <c r="F15" s="149">
        <v>142.5</v>
      </c>
      <c r="G15" s="193">
        <v>3.9</v>
      </c>
      <c r="H15" s="86">
        <f t="shared" si="0"/>
        <v>5</v>
      </c>
    </row>
    <row r="16" spans="2:8" ht="24.75" customHeight="1">
      <c r="B16" s="12" t="s">
        <v>102</v>
      </c>
      <c r="C16" s="188">
        <v>1516.2</v>
      </c>
      <c r="D16" s="196">
        <v>7.6</v>
      </c>
      <c r="E16" s="91">
        <f t="shared" si="1"/>
        <v>18</v>
      </c>
      <c r="F16" s="149">
        <v>335.23</v>
      </c>
      <c r="G16" s="193">
        <v>3.8</v>
      </c>
      <c r="H16" s="86">
        <f t="shared" si="0"/>
        <v>13</v>
      </c>
    </row>
    <row r="17" spans="2:8" ht="24.75" customHeight="1">
      <c r="B17" s="12" t="s">
        <v>103</v>
      </c>
      <c r="C17" s="188">
        <v>1029.86</v>
      </c>
      <c r="D17" s="196">
        <v>10.2</v>
      </c>
      <c r="E17" s="91">
        <f t="shared" si="1"/>
        <v>4</v>
      </c>
      <c r="F17" s="149">
        <v>159.64</v>
      </c>
      <c r="G17" s="193">
        <v>4</v>
      </c>
      <c r="H17" s="86">
        <f t="shared" si="0"/>
        <v>4</v>
      </c>
    </row>
    <row r="18" spans="2:8" ht="24.75" customHeight="1">
      <c r="B18" s="12" t="s">
        <v>104</v>
      </c>
      <c r="C18" s="188">
        <v>1525.9</v>
      </c>
      <c r="D18" s="196">
        <v>8.5</v>
      </c>
      <c r="E18" s="91">
        <f t="shared" si="1"/>
        <v>11</v>
      </c>
      <c r="F18" s="149">
        <v>216.35</v>
      </c>
      <c r="G18" s="193">
        <v>3.9</v>
      </c>
      <c r="H18" s="86">
        <f t="shared" si="0"/>
        <v>5</v>
      </c>
    </row>
    <row r="19" spans="2:8" ht="24.75" customHeight="1">
      <c r="B19" s="12" t="s">
        <v>105</v>
      </c>
      <c r="C19" s="188">
        <v>1005.61</v>
      </c>
      <c r="D19" s="196">
        <v>10.6</v>
      </c>
      <c r="E19" s="91">
        <f t="shared" si="1"/>
        <v>3</v>
      </c>
      <c r="F19" s="149">
        <v>163.31</v>
      </c>
      <c r="G19" s="193">
        <v>3.8</v>
      </c>
      <c r="H19" s="86">
        <f t="shared" si="0"/>
        <v>13</v>
      </c>
    </row>
    <row r="20" spans="2:8" ht="24.75" customHeight="1">
      <c r="B20" s="12" t="s">
        <v>106</v>
      </c>
      <c r="C20" s="188">
        <v>1350.76</v>
      </c>
      <c r="D20" s="196">
        <v>3.1</v>
      </c>
      <c r="E20" s="91">
        <f t="shared" si="1"/>
        <v>20</v>
      </c>
      <c r="F20" s="149">
        <v>290.82</v>
      </c>
      <c r="G20" s="193">
        <v>3.9</v>
      </c>
      <c r="H20" s="86">
        <f t="shared" si="0"/>
        <v>5</v>
      </c>
    </row>
    <row r="21" spans="2:8" ht="24.75" customHeight="1">
      <c r="B21" s="12" t="s">
        <v>107</v>
      </c>
      <c r="C21" s="188">
        <v>502.58</v>
      </c>
      <c r="D21" s="196">
        <v>9</v>
      </c>
      <c r="E21" s="91">
        <f t="shared" si="1"/>
        <v>6</v>
      </c>
      <c r="F21" s="149">
        <v>72.44</v>
      </c>
      <c r="G21" s="193">
        <v>3.9</v>
      </c>
      <c r="H21" s="86">
        <f t="shared" si="0"/>
        <v>5</v>
      </c>
    </row>
    <row r="22" spans="2:8" ht="24.75" customHeight="1">
      <c r="B22" s="12" t="s">
        <v>108</v>
      </c>
      <c r="C22" s="188">
        <v>501.34</v>
      </c>
      <c r="D22" s="196">
        <v>8.6</v>
      </c>
      <c r="E22" s="91">
        <f t="shared" si="1"/>
        <v>8</v>
      </c>
      <c r="F22" s="149">
        <v>83.98</v>
      </c>
      <c r="G22" s="193">
        <v>3.7</v>
      </c>
      <c r="H22" s="86">
        <f t="shared" si="0"/>
        <v>18</v>
      </c>
    </row>
    <row r="23" spans="2:8" ht="24.75" customHeight="1">
      <c r="B23" s="12" t="s">
        <v>109</v>
      </c>
      <c r="C23" s="188">
        <v>1270.38</v>
      </c>
      <c r="D23" s="196">
        <v>8.8</v>
      </c>
      <c r="E23" s="91">
        <f t="shared" si="1"/>
        <v>7</v>
      </c>
      <c r="F23" s="149">
        <v>250.88</v>
      </c>
      <c r="G23" s="193">
        <v>3.9</v>
      </c>
      <c r="H23" s="86">
        <f t="shared" si="0"/>
        <v>5</v>
      </c>
    </row>
    <row r="24" spans="2:8" ht="24.75" customHeight="1">
      <c r="B24" s="12" t="s">
        <v>110</v>
      </c>
      <c r="C24" s="188">
        <v>265.04</v>
      </c>
      <c r="D24" s="196">
        <v>7.9</v>
      </c>
      <c r="E24" s="91">
        <f t="shared" si="1"/>
        <v>16</v>
      </c>
      <c r="F24" s="149">
        <v>40.84</v>
      </c>
      <c r="G24" s="193">
        <v>4.2</v>
      </c>
      <c r="H24" s="86">
        <f t="shared" si="0"/>
        <v>2</v>
      </c>
    </row>
    <row r="25" spans="2:8" ht="24.75" customHeight="1">
      <c r="B25" s="12" t="s">
        <v>111</v>
      </c>
      <c r="C25" s="188">
        <v>213.04</v>
      </c>
      <c r="D25" s="196">
        <v>5.1</v>
      </c>
      <c r="E25" s="91">
        <f t="shared" si="1"/>
        <v>19</v>
      </c>
      <c r="F25" s="149">
        <v>54.41</v>
      </c>
      <c r="G25" s="193">
        <v>3.9</v>
      </c>
      <c r="H25" s="86">
        <f t="shared" si="0"/>
        <v>5</v>
      </c>
    </row>
    <row r="26" spans="2:8" ht="24.75" customHeight="1" thickBot="1">
      <c r="B26" s="26" t="s">
        <v>112</v>
      </c>
      <c r="C26" s="190">
        <v>1314.84</v>
      </c>
      <c r="D26" s="198">
        <v>2.8</v>
      </c>
      <c r="E26" s="93">
        <f t="shared" si="1"/>
        <v>21</v>
      </c>
      <c r="F26" s="192">
        <v>263.58</v>
      </c>
      <c r="G26" s="195">
        <v>4.3</v>
      </c>
      <c r="H26" s="88">
        <f t="shared" si="0"/>
        <v>1</v>
      </c>
    </row>
    <row r="27" spans="2:5" ht="30" customHeight="1">
      <c r="B27" s="273"/>
      <c r="C27" s="273"/>
      <c r="D27" s="273"/>
      <c r="E27" s="273"/>
    </row>
  </sheetData>
  <mergeCells count="5">
    <mergeCell ref="B1:H1"/>
    <mergeCell ref="B27:E27"/>
    <mergeCell ref="B3:B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22">
      <selection activeCell="K50" sqref="K50"/>
    </sheetView>
  </sheetViews>
  <sheetFormatPr defaultColWidth="9.140625" defaultRowHeight="14.25"/>
  <cols>
    <col min="3" max="3" width="12.5742187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68" t="s">
        <v>180</v>
      </c>
      <c r="C1" s="268"/>
      <c r="D1" s="268"/>
      <c r="E1" s="268"/>
      <c r="F1" s="286"/>
      <c r="G1" s="286"/>
      <c r="H1" s="286"/>
    </row>
    <row r="2" spans="2:8" ht="24.75" customHeight="1" thickBot="1">
      <c r="B2" s="24"/>
      <c r="C2" s="24"/>
      <c r="D2" s="24"/>
      <c r="F2" s="3"/>
      <c r="G2" s="3"/>
      <c r="H2" s="115" t="s">
        <v>87</v>
      </c>
    </row>
    <row r="3" spans="2:8" ht="24.75" customHeight="1">
      <c r="B3" s="287" t="s">
        <v>88</v>
      </c>
      <c r="C3" s="263" t="s">
        <v>181</v>
      </c>
      <c r="D3" s="264"/>
      <c r="E3" s="265"/>
      <c r="F3" s="263" t="s">
        <v>182</v>
      </c>
      <c r="G3" s="264"/>
      <c r="H3" s="264"/>
    </row>
    <row r="4" spans="2:8" ht="24.75" customHeight="1">
      <c r="B4" s="288"/>
      <c r="C4" s="89" t="s">
        <v>208</v>
      </c>
      <c r="D4" s="89" t="s">
        <v>60</v>
      </c>
      <c r="E4" s="243" t="s">
        <v>90</v>
      </c>
      <c r="F4" s="89" t="s">
        <v>208</v>
      </c>
      <c r="G4" s="89" t="s">
        <v>60</v>
      </c>
      <c r="H4" s="244" t="s">
        <v>90</v>
      </c>
    </row>
    <row r="5" spans="2:8" ht="24.75" customHeight="1">
      <c r="B5" s="12" t="s">
        <v>91</v>
      </c>
      <c r="C5" s="235">
        <v>14293.2</v>
      </c>
      <c r="D5" s="246">
        <v>7.8</v>
      </c>
      <c r="E5" s="90" t="s">
        <v>48</v>
      </c>
      <c r="F5" s="246">
        <v>12132.6</v>
      </c>
      <c r="G5" s="235">
        <v>9.4</v>
      </c>
      <c r="H5" s="85" t="s">
        <v>48</v>
      </c>
    </row>
    <row r="6" spans="2:8" ht="24.75" customHeight="1">
      <c r="B6" s="12" t="s">
        <v>92</v>
      </c>
      <c r="C6" s="188">
        <v>4723.49</v>
      </c>
      <c r="D6" s="196">
        <v>7.2</v>
      </c>
      <c r="E6" s="91">
        <f>RANK(D6,$D$6:$D$26)</f>
        <v>18</v>
      </c>
      <c r="F6" s="149">
        <v>5704.52</v>
      </c>
      <c r="G6" s="193">
        <v>9</v>
      </c>
      <c r="H6" s="86">
        <f>RANK(G6,$G$6:$G$26)</f>
        <v>17</v>
      </c>
    </row>
    <row r="7" spans="2:8" ht="24.75" customHeight="1">
      <c r="B7" s="12" t="s">
        <v>93</v>
      </c>
      <c r="C7" s="188">
        <v>664.42</v>
      </c>
      <c r="D7" s="196">
        <v>8.2</v>
      </c>
      <c r="E7" s="91">
        <f aca="true" t="shared" si="0" ref="E7:E26">RANK(D7,$D$6:$D$26)</f>
        <v>14</v>
      </c>
      <c r="F7" s="149">
        <v>350.7199999999999</v>
      </c>
      <c r="G7" s="193">
        <v>10.5</v>
      </c>
      <c r="H7" s="86">
        <f aca="true" t="shared" si="1" ref="H7:H26">RANK(G7,$G$6:$G$26)</f>
        <v>4</v>
      </c>
    </row>
    <row r="8" spans="2:8" ht="24.75" customHeight="1">
      <c r="B8" s="12" t="s">
        <v>94</v>
      </c>
      <c r="C8" s="188">
        <v>661.03</v>
      </c>
      <c r="D8" s="196">
        <v>8.5</v>
      </c>
      <c r="E8" s="91">
        <f t="shared" si="0"/>
        <v>12</v>
      </c>
      <c r="F8" s="149">
        <v>232.84000000000003</v>
      </c>
      <c r="G8" s="193">
        <v>7.2</v>
      </c>
      <c r="H8" s="86">
        <f t="shared" si="1"/>
        <v>20</v>
      </c>
    </row>
    <row r="9" spans="2:8" ht="24.75" customHeight="1">
      <c r="B9" s="12" t="s">
        <v>95</v>
      </c>
      <c r="C9" s="188">
        <v>806.74</v>
      </c>
      <c r="D9" s="196">
        <v>12.5</v>
      </c>
      <c r="E9" s="91">
        <f t="shared" si="0"/>
        <v>2</v>
      </c>
      <c r="F9" s="149">
        <v>378.83000000000015</v>
      </c>
      <c r="G9" s="193">
        <v>10.5</v>
      </c>
      <c r="H9" s="86">
        <f t="shared" si="1"/>
        <v>4</v>
      </c>
    </row>
    <row r="10" spans="2:8" ht="24.75" customHeight="1">
      <c r="B10" s="12" t="s">
        <v>96</v>
      </c>
      <c r="C10" s="188">
        <v>939.96</v>
      </c>
      <c r="D10" s="196">
        <v>8.4</v>
      </c>
      <c r="E10" s="91">
        <f t="shared" si="0"/>
        <v>13</v>
      </c>
      <c r="F10" s="149">
        <v>456.91999999999985</v>
      </c>
      <c r="G10" s="193">
        <v>10</v>
      </c>
      <c r="H10" s="86">
        <f>RANK(G10,$G$6:$G$26)</f>
        <v>8</v>
      </c>
    </row>
    <row r="11" spans="2:8" ht="24.75" customHeight="1">
      <c r="B11" s="12" t="s">
        <v>97</v>
      </c>
      <c r="C11" s="188">
        <v>858.93</v>
      </c>
      <c r="D11" s="196">
        <v>9.3</v>
      </c>
      <c r="E11" s="91">
        <f t="shared" si="0"/>
        <v>9</v>
      </c>
      <c r="F11" s="149">
        <v>581.35</v>
      </c>
      <c r="G11" s="193">
        <v>9.4</v>
      </c>
      <c r="H11" s="86">
        <f t="shared" si="1"/>
        <v>13</v>
      </c>
    </row>
    <row r="12" spans="2:8" ht="24.75" customHeight="1">
      <c r="B12" s="30" t="s">
        <v>98</v>
      </c>
      <c r="C12" s="189">
        <v>285.53</v>
      </c>
      <c r="D12" s="197">
        <v>9.6</v>
      </c>
      <c r="E12" s="92">
        <f t="shared" si="0"/>
        <v>8</v>
      </c>
      <c r="F12" s="191">
        <v>220.14</v>
      </c>
      <c r="G12" s="194">
        <v>9.7</v>
      </c>
      <c r="H12" s="86">
        <f t="shared" si="1"/>
        <v>10</v>
      </c>
    </row>
    <row r="13" spans="2:8" ht="24.75" customHeight="1">
      <c r="B13" s="12" t="s">
        <v>99</v>
      </c>
      <c r="C13" s="188">
        <v>514.32</v>
      </c>
      <c r="D13" s="196">
        <v>16.3</v>
      </c>
      <c r="E13" s="91">
        <f t="shared" si="0"/>
        <v>1</v>
      </c>
      <c r="F13" s="149">
        <v>259.8299999999999</v>
      </c>
      <c r="G13" s="193">
        <v>12</v>
      </c>
      <c r="H13" s="86">
        <f t="shared" si="1"/>
        <v>1</v>
      </c>
    </row>
    <row r="14" spans="2:8" ht="24.75" customHeight="1">
      <c r="B14" s="12" t="s">
        <v>100</v>
      </c>
      <c r="C14" s="188">
        <v>717.78</v>
      </c>
      <c r="D14" s="196">
        <v>8.2</v>
      </c>
      <c r="E14" s="91">
        <f>RANK(D14,$D$6:$D$26)</f>
        <v>14</v>
      </c>
      <c r="F14" s="149">
        <v>289.65</v>
      </c>
      <c r="G14" s="193">
        <v>9.3</v>
      </c>
      <c r="H14" s="86">
        <f t="shared" si="1"/>
        <v>16</v>
      </c>
    </row>
    <row r="15" spans="2:8" ht="24.75" customHeight="1">
      <c r="B15" s="12" t="s">
        <v>101</v>
      </c>
      <c r="C15" s="188">
        <v>767.05</v>
      </c>
      <c r="D15" s="196">
        <v>9.8</v>
      </c>
      <c r="E15" s="91">
        <f t="shared" si="0"/>
        <v>6</v>
      </c>
      <c r="F15" s="149">
        <v>391.68000000000006</v>
      </c>
      <c r="G15" s="193">
        <v>9.4</v>
      </c>
      <c r="H15" s="86">
        <f t="shared" si="1"/>
        <v>13</v>
      </c>
    </row>
    <row r="16" spans="2:8" ht="24.75" customHeight="1">
      <c r="B16" s="12" t="s">
        <v>102</v>
      </c>
      <c r="C16" s="188">
        <v>741.11</v>
      </c>
      <c r="D16" s="196">
        <v>7.9</v>
      </c>
      <c r="E16" s="91">
        <f t="shared" si="0"/>
        <v>16</v>
      </c>
      <c r="F16" s="149">
        <v>439.86</v>
      </c>
      <c r="G16" s="193">
        <v>9.6</v>
      </c>
      <c r="H16" s="86">
        <f t="shared" si="1"/>
        <v>11</v>
      </c>
    </row>
    <row r="17" spans="2:8" ht="24.75" customHeight="1">
      <c r="B17" s="12" t="s">
        <v>103</v>
      </c>
      <c r="C17" s="188">
        <v>578.14</v>
      </c>
      <c r="D17" s="196">
        <v>11.4</v>
      </c>
      <c r="E17" s="91">
        <f t="shared" si="0"/>
        <v>4</v>
      </c>
      <c r="F17" s="149">
        <v>292.0799999999999</v>
      </c>
      <c r="G17" s="193">
        <v>10.8</v>
      </c>
      <c r="H17" s="86">
        <f t="shared" si="1"/>
        <v>3</v>
      </c>
    </row>
    <row r="18" spans="2:8" ht="24.75" customHeight="1">
      <c r="B18" s="12" t="s">
        <v>104</v>
      </c>
      <c r="C18" s="188">
        <v>889.89</v>
      </c>
      <c r="D18" s="196">
        <v>8.6</v>
      </c>
      <c r="E18" s="91">
        <f t="shared" si="0"/>
        <v>11</v>
      </c>
      <c r="F18" s="149">
        <v>419.6600000000002</v>
      </c>
      <c r="G18" s="193">
        <v>10.3</v>
      </c>
      <c r="H18" s="86">
        <f t="shared" si="1"/>
        <v>7</v>
      </c>
    </row>
    <row r="19" spans="2:8" ht="24.75" customHeight="1">
      <c r="B19" s="12" t="s">
        <v>105</v>
      </c>
      <c r="C19" s="188">
        <v>520.19</v>
      </c>
      <c r="D19" s="196">
        <v>11.6</v>
      </c>
      <c r="E19" s="91">
        <f t="shared" si="0"/>
        <v>3</v>
      </c>
      <c r="F19" s="149">
        <v>322.1099999999999</v>
      </c>
      <c r="G19" s="193">
        <v>12</v>
      </c>
      <c r="H19" s="86">
        <f t="shared" si="1"/>
        <v>1</v>
      </c>
    </row>
    <row r="20" spans="2:8" ht="24.75" customHeight="1">
      <c r="B20" s="12" t="s">
        <v>106</v>
      </c>
      <c r="C20" s="188">
        <v>657.52</v>
      </c>
      <c r="D20" s="196">
        <v>-0.2</v>
      </c>
      <c r="E20" s="91">
        <f t="shared" si="0"/>
        <v>21</v>
      </c>
      <c r="F20" s="149">
        <v>402.4200000000001</v>
      </c>
      <c r="G20" s="193">
        <v>9.6</v>
      </c>
      <c r="H20" s="86">
        <f t="shared" si="1"/>
        <v>11</v>
      </c>
    </row>
    <row r="21" spans="2:8" ht="24.75" customHeight="1">
      <c r="B21" s="12" t="s">
        <v>107</v>
      </c>
      <c r="C21" s="188">
        <v>280.92</v>
      </c>
      <c r="D21" s="196">
        <v>10.2</v>
      </c>
      <c r="E21" s="91">
        <f t="shared" si="0"/>
        <v>5</v>
      </c>
      <c r="F21" s="149">
        <v>149.21999999999997</v>
      </c>
      <c r="G21" s="193">
        <v>8.9</v>
      </c>
      <c r="H21" s="86">
        <f t="shared" si="1"/>
        <v>18</v>
      </c>
    </row>
    <row r="22" spans="2:8" ht="24.75" customHeight="1">
      <c r="B22" s="12" t="s">
        <v>108</v>
      </c>
      <c r="C22" s="188">
        <v>233.81</v>
      </c>
      <c r="D22" s="196">
        <v>9</v>
      </c>
      <c r="E22" s="91">
        <f t="shared" si="0"/>
        <v>10</v>
      </c>
      <c r="F22" s="149">
        <v>183.54999999999995</v>
      </c>
      <c r="G22" s="193">
        <v>10.5</v>
      </c>
      <c r="H22" s="86">
        <f t="shared" si="1"/>
        <v>4</v>
      </c>
    </row>
    <row r="23" spans="2:8" ht="24.75" customHeight="1">
      <c r="B23" s="12" t="s">
        <v>109</v>
      </c>
      <c r="C23" s="188">
        <v>702.93</v>
      </c>
      <c r="D23" s="196">
        <v>9.7</v>
      </c>
      <c r="E23" s="91">
        <f t="shared" si="0"/>
        <v>7</v>
      </c>
      <c r="F23" s="149">
        <v>316.57000000000016</v>
      </c>
      <c r="G23" s="193">
        <v>10</v>
      </c>
      <c r="H23" s="86">
        <f t="shared" si="1"/>
        <v>8</v>
      </c>
    </row>
    <row r="24" spans="2:8" ht="24.75" customHeight="1">
      <c r="B24" s="12" t="s">
        <v>110</v>
      </c>
      <c r="C24" s="188">
        <v>130.02</v>
      </c>
      <c r="D24" s="196">
        <v>7.9</v>
      </c>
      <c r="E24" s="91">
        <f t="shared" si="0"/>
        <v>16</v>
      </c>
      <c r="F24" s="149">
        <v>94.18</v>
      </c>
      <c r="G24" s="193">
        <v>9.4</v>
      </c>
      <c r="H24" s="86">
        <f t="shared" si="1"/>
        <v>13</v>
      </c>
    </row>
    <row r="25" spans="2:8" ht="24.75" customHeight="1">
      <c r="B25" s="12" t="s">
        <v>111</v>
      </c>
      <c r="C25" s="188">
        <v>75.79</v>
      </c>
      <c r="D25" s="196">
        <v>4.7</v>
      </c>
      <c r="E25" s="91">
        <f t="shared" si="0"/>
        <v>19</v>
      </c>
      <c r="F25" s="149">
        <v>82.83999999999999</v>
      </c>
      <c r="G25" s="193">
        <v>6</v>
      </c>
      <c r="H25" s="86">
        <f t="shared" si="1"/>
        <v>21</v>
      </c>
    </row>
    <row r="26" spans="2:8" ht="24.75" customHeight="1" thickBot="1">
      <c r="B26" s="26" t="s">
        <v>112</v>
      </c>
      <c r="C26" s="190">
        <v>648.65</v>
      </c>
      <c r="D26" s="198">
        <v>0.1</v>
      </c>
      <c r="E26" s="93">
        <f t="shared" si="0"/>
        <v>20</v>
      </c>
      <c r="F26" s="192">
        <v>402.61</v>
      </c>
      <c r="G26" s="195">
        <v>7.6</v>
      </c>
      <c r="H26" s="88">
        <f t="shared" si="1"/>
        <v>19</v>
      </c>
    </row>
  </sheetData>
  <mergeCells count="4">
    <mergeCell ref="B1:H1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9">
      <selection activeCell="H17" sqref="H17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89" t="s">
        <v>121</v>
      </c>
      <c r="C1" s="289"/>
      <c r="D1" s="289"/>
      <c r="E1" s="289"/>
    </row>
    <row r="2" spans="2:5" ht="30" customHeight="1" thickBot="1">
      <c r="B2" s="113"/>
      <c r="C2" s="113"/>
      <c r="D2" s="113"/>
      <c r="E2" s="113"/>
    </row>
    <row r="3" spans="2:4" ht="24.75" customHeight="1">
      <c r="B3" s="287" t="s">
        <v>88</v>
      </c>
      <c r="C3" s="263" t="s">
        <v>174</v>
      </c>
      <c r="D3" s="264"/>
    </row>
    <row r="4" spans="2:4" ht="24.75" customHeight="1">
      <c r="B4" s="290"/>
      <c r="C4" s="89" t="s">
        <v>210</v>
      </c>
      <c r="D4" s="244" t="s">
        <v>90</v>
      </c>
    </row>
    <row r="5" spans="2:4" ht="24.75" customHeight="1">
      <c r="B5" s="12" t="s">
        <v>91</v>
      </c>
      <c r="C5" s="110">
        <v>7.9</v>
      </c>
      <c r="D5" s="85" t="s">
        <v>175</v>
      </c>
    </row>
    <row r="6" spans="2:4" ht="24.75" customHeight="1">
      <c r="B6" s="12" t="s">
        <v>92</v>
      </c>
      <c r="C6" s="110">
        <v>7.3</v>
      </c>
      <c r="D6" s="121">
        <f>RANK(C6,$C$6:$C$26)</f>
        <v>18</v>
      </c>
    </row>
    <row r="7" spans="2:4" ht="24.75" customHeight="1">
      <c r="B7" s="12" t="s">
        <v>93</v>
      </c>
      <c r="C7" s="110">
        <v>8.1</v>
      </c>
      <c r="D7" s="121">
        <f aca="true" t="shared" si="0" ref="D7:D26">RANK(C7,$C$6:$C$26)</f>
        <v>16</v>
      </c>
    </row>
    <row r="8" spans="2:4" ht="24.75" customHeight="1">
      <c r="B8" s="12" t="s">
        <v>94</v>
      </c>
      <c r="C8" s="110">
        <v>9</v>
      </c>
      <c r="D8" s="121">
        <f t="shared" si="0"/>
        <v>12</v>
      </c>
    </row>
    <row r="9" spans="2:9" ht="24.75" customHeight="1">
      <c r="B9" s="12" t="s">
        <v>95</v>
      </c>
      <c r="C9" s="110">
        <v>14</v>
      </c>
      <c r="D9" s="121">
        <f t="shared" si="0"/>
        <v>2</v>
      </c>
      <c r="I9" s="250"/>
    </row>
    <row r="10" spans="2:9" ht="24.75" customHeight="1">
      <c r="B10" s="12" t="s">
        <v>96</v>
      </c>
      <c r="C10" s="110">
        <v>9</v>
      </c>
      <c r="D10" s="121">
        <f t="shared" si="0"/>
        <v>12</v>
      </c>
      <c r="I10" s="250"/>
    </row>
    <row r="11" spans="2:9" ht="24.75" customHeight="1">
      <c r="B11" s="12" t="s">
        <v>97</v>
      </c>
      <c r="C11" s="110">
        <v>10.7</v>
      </c>
      <c r="D11" s="121">
        <f t="shared" si="0"/>
        <v>8</v>
      </c>
      <c r="I11" s="250"/>
    </row>
    <row r="12" spans="2:4" ht="24.75" customHeight="1">
      <c r="B12" s="30" t="s">
        <v>98</v>
      </c>
      <c r="C12" s="111">
        <v>10.8</v>
      </c>
      <c r="D12" s="121">
        <f t="shared" si="0"/>
        <v>7</v>
      </c>
    </row>
    <row r="13" spans="2:4" ht="24.75" customHeight="1">
      <c r="B13" s="12" t="s">
        <v>99</v>
      </c>
      <c r="C13" s="110">
        <v>18</v>
      </c>
      <c r="D13" s="121">
        <f t="shared" si="0"/>
        <v>1</v>
      </c>
    </row>
    <row r="14" spans="2:4" ht="24.75" customHeight="1">
      <c r="B14" s="12" t="s">
        <v>100</v>
      </c>
      <c r="C14" s="110">
        <v>8.1</v>
      </c>
      <c r="D14" s="121">
        <f t="shared" si="0"/>
        <v>16</v>
      </c>
    </row>
    <row r="15" spans="2:4" ht="24.75" customHeight="1">
      <c r="B15" s="12" t="s">
        <v>101</v>
      </c>
      <c r="C15" s="110">
        <v>11</v>
      </c>
      <c r="D15" s="121">
        <f t="shared" si="0"/>
        <v>6</v>
      </c>
    </row>
    <row r="16" spans="2:4" ht="24.75" customHeight="1">
      <c r="B16" s="12" t="s">
        <v>102</v>
      </c>
      <c r="C16" s="110">
        <v>9.8</v>
      </c>
      <c r="D16" s="121">
        <f t="shared" si="0"/>
        <v>10</v>
      </c>
    </row>
    <row r="17" spans="2:4" ht="24.75" customHeight="1">
      <c r="B17" s="12" t="s">
        <v>103</v>
      </c>
      <c r="C17" s="110">
        <v>12.3</v>
      </c>
      <c r="D17" s="121">
        <f t="shared" si="0"/>
        <v>4</v>
      </c>
    </row>
    <row r="18" spans="2:4" ht="24.75" customHeight="1">
      <c r="B18" s="12" t="s">
        <v>104</v>
      </c>
      <c r="C18" s="110">
        <v>9</v>
      </c>
      <c r="D18" s="121">
        <f t="shared" si="0"/>
        <v>12</v>
      </c>
    </row>
    <row r="19" spans="2:4" ht="24.75" customHeight="1">
      <c r="B19" s="12" t="s">
        <v>105</v>
      </c>
      <c r="C19" s="110">
        <v>12.4</v>
      </c>
      <c r="D19" s="121">
        <f t="shared" si="0"/>
        <v>3</v>
      </c>
    </row>
    <row r="20" spans="2:4" ht="24.75" customHeight="1">
      <c r="B20" s="12" t="s">
        <v>106</v>
      </c>
      <c r="C20" s="110">
        <v>-3</v>
      </c>
      <c r="D20" s="121">
        <f t="shared" si="0"/>
        <v>20</v>
      </c>
    </row>
    <row r="21" spans="2:4" ht="24.75" customHeight="1">
      <c r="B21" s="12" t="s">
        <v>107</v>
      </c>
      <c r="C21" s="110">
        <v>10.2</v>
      </c>
      <c r="D21" s="121">
        <f t="shared" si="0"/>
        <v>9</v>
      </c>
    </row>
    <row r="22" spans="2:4" ht="24.75" customHeight="1">
      <c r="B22" s="12" t="s">
        <v>108</v>
      </c>
      <c r="C22" s="110">
        <v>11.3</v>
      </c>
      <c r="D22" s="121">
        <f t="shared" si="0"/>
        <v>5</v>
      </c>
    </row>
    <row r="23" spans="2:4" ht="24.75" customHeight="1">
      <c r="B23" s="12" t="s">
        <v>109</v>
      </c>
      <c r="C23" s="110">
        <v>9.8</v>
      </c>
      <c r="D23" s="121">
        <f t="shared" si="0"/>
        <v>10</v>
      </c>
    </row>
    <row r="24" spans="2:4" ht="24.75" customHeight="1">
      <c r="B24" s="12" t="s">
        <v>110</v>
      </c>
      <c r="C24" s="110">
        <v>8.5</v>
      </c>
      <c r="D24" s="121">
        <f t="shared" si="0"/>
        <v>15</v>
      </c>
    </row>
    <row r="25" spans="2:4" ht="24.75" customHeight="1">
      <c r="B25" s="12" t="s">
        <v>111</v>
      </c>
      <c r="C25" s="110">
        <v>1.8</v>
      </c>
      <c r="D25" s="121">
        <f t="shared" si="0"/>
        <v>19</v>
      </c>
    </row>
    <row r="26" spans="2:4" ht="24.75" customHeight="1" thickBot="1">
      <c r="B26" s="26" t="s">
        <v>112</v>
      </c>
      <c r="C26" s="112">
        <v>-4.6</v>
      </c>
      <c r="D26" s="152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9">
      <selection activeCell="C13" sqref="C13:D13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89" t="s">
        <v>120</v>
      </c>
      <c r="D2" s="291"/>
      <c r="E2" s="291"/>
    </row>
    <row r="3" ht="24.75" customHeight="1" thickBot="1">
      <c r="E3" s="5" t="s">
        <v>87</v>
      </c>
    </row>
    <row r="4" spans="1:5" ht="24.75" customHeight="1">
      <c r="A4" s="4" t="s">
        <v>9</v>
      </c>
      <c r="B4" s="292" t="s">
        <v>113</v>
      </c>
      <c r="C4" s="294" t="s">
        <v>50</v>
      </c>
      <c r="D4" s="295"/>
      <c r="E4" s="295"/>
    </row>
    <row r="5" spans="2:5" ht="24.75" customHeight="1">
      <c r="B5" s="293"/>
      <c r="C5" s="89" t="s">
        <v>208</v>
      </c>
      <c r="D5" s="153" t="s">
        <v>60</v>
      </c>
      <c r="E5" s="244" t="s">
        <v>90</v>
      </c>
    </row>
    <row r="6" spans="1:256" s="55" customFormat="1" ht="24.75" customHeight="1">
      <c r="A6" s="4"/>
      <c r="B6" s="12" t="s">
        <v>91</v>
      </c>
      <c r="C6" s="114">
        <v>25973.74</v>
      </c>
      <c r="D6" s="110">
        <v>10.2</v>
      </c>
      <c r="E6" s="37" t="s">
        <v>48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92</v>
      </c>
      <c r="C7" s="114">
        <v>7006.97</v>
      </c>
      <c r="D7" s="110">
        <v>5.8</v>
      </c>
      <c r="E7" s="37">
        <f aca="true" t="shared" si="0" ref="E7:E27">RANK(D7,$D$7:$D$27)</f>
        <v>16</v>
      </c>
      <c r="G7" s="42"/>
    </row>
    <row r="8" spans="1:7" ht="24.75" customHeight="1">
      <c r="A8" s="4"/>
      <c r="B8" s="12" t="s">
        <v>93</v>
      </c>
      <c r="C8" s="114">
        <v>638.95</v>
      </c>
      <c r="D8" s="110">
        <v>6.9</v>
      </c>
      <c r="E8" s="37">
        <f t="shared" si="0"/>
        <v>14</v>
      </c>
      <c r="G8" s="42"/>
    </row>
    <row r="9" spans="1:7" ht="24.75" customHeight="1">
      <c r="A9" s="4"/>
      <c r="B9" s="12" t="s">
        <v>94</v>
      </c>
      <c r="C9" s="114">
        <v>644.51</v>
      </c>
      <c r="D9" s="110">
        <v>4.5</v>
      </c>
      <c r="E9" s="37">
        <f t="shared" si="0"/>
        <v>17</v>
      </c>
      <c r="G9" s="42"/>
    </row>
    <row r="10" spans="1:7" ht="24.75" customHeight="1">
      <c r="A10" s="4"/>
      <c r="B10" s="12" t="s">
        <v>95</v>
      </c>
      <c r="C10" s="114">
        <v>1463.71</v>
      </c>
      <c r="D10" s="110">
        <v>23.9</v>
      </c>
      <c r="E10" s="37">
        <f t="shared" si="0"/>
        <v>1</v>
      </c>
      <c r="G10" s="42"/>
    </row>
    <row r="11" spans="1:7" ht="24.75" customHeight="1">
      <c r="A11" s="4"/>
      <c r="B11" s="12" t="s">
        <v>96</v>
      </c>
      <c r="C11" s="114">
        <v>981.31</v>
      </c>
      <c r="D11" s="110">
        <v>9.7</v>
      </c>
      <c r="E11" s="37">
        <f t="shared" si="0"/>
        <v>13</v>
      </c>
      <c r="G11" s="42"/>
    </row>
    <row r="12" spans="1:7" ht="24.75" customHeight="1">
      <c r="A12" s="4"/>
      <c r="B12" s="12" t="s">
        <v>97</v>
      </c>
      <c r="C12" s="114">
        <v>1154.09</v>
      </c>
      <c r="D12" s="110">
        <v>6.8</v>
      </c>
      <c r="E12" s="37">
        <f t="shared" si="0"/>
        <v>15</v>
      </c>
      <c r="G12" s="42"/>
    </row>
    <row r="13" spans="1:7" s="29" customFormat="1" ht="24.75" customHeight="1">
      <c r="A13" s="28"/>
      <c r="B13" s="30" t="s">
        <v>98</v>
      </c>
      <c r="C13" s="150">
        <v>583.23</v>
      </c>
      <c r="D13" s="111">
        <v>3.8</v>
      </c>
      <c r="E13" s="39">
        <f t="shared" si="0"/>
        <v>19</v>
      </c>
      <c r="G13" s="41"/>
    </row>
    <row r="14" spans="1:7" ht="24.75" customHeight="1">
      <c r="A14" s="4"/>
      <c r="B14" s="12" t="s">
        <v>99</v>
      </c>
      <c r="C14" s="114">
        <v>1011.61</v>
      </c>
      <c r="D14" s="110">
        <v>10.7</v>
      </c>
      <c r="E14" s="37">
        <f t="shared" si="0"/>
        <v>12</v>
      </c>
      <c r="G14" s="42"/>
    </row>
    <row r="15" spans="1:7" ht="24.75" customHeight="1">
      <c r="A15" s="4"/>
      <c r="B15" s="12" t="s">
        <v>100</v>
      </c>
      <c r="C15" s="114">
        <v>803.76</v>
      </c>
      <c r="D15" s="110">
        <v>15.2</v>
      </c>
      <c r="E15" s="37">
        <f t="shared" si="0"/>
        <v>4</v>
      </c>
      <c r="G15" s="42"/>
    </row>
    <row r="16" spans="1:7" ht="24.75" customHeight="1">
      <c r="A16" s="4"/>
      <c r="B16" s="12" t="s">
        <v>101</v>
      </c>
      <c r="C16" s="114">
        <v>987.81</v>
      </c>
      <c r="D16" s="110">
        <v>14.3</v>
      </c>
      <c r="E16" s="37">
        <f t="shared" si="0"/>
        <v>7</v>
      </c>
      <c r="G16" s="42"/>
    </row>
    <row r="17" spans="1:7" ht="24.75" customHeight="1">
      <c r="A17" s="4"/>
      <c r="B17" s="12" t="s">
        <v>102</v>
      </c>
      <c r="C17" s="114">
        <v>1388.98</v>
      </c>
      <c r="D17" s="110">
        <v>11.6</v>
      </c>
      <c r="E17" s="37">
        <f t="shared" si="0"/>
        <v>11</v>
      </c>
      <c r="G17" s="42"/>
    </row>
    <row r="18" spans="1:7" ht="24.75" customHeight="1">
      <c r="A18" s="4"/>
      <c r="B18" s="12" t="s">
        <v>103</v>
      </c>
      <c r="C18" s="114">
        <v>1032.37</v>
      </c>
      <c r="D18" s="110">
        <v>11.9</v>
      </c>
      <c r="E18" s="37">
        <f t="shared" si="0"/>
        <v>10</v>
      </c>
      <c r="G18" s="42"/>
    </row>
    <row r="19" spans="1:7" ht="24.75" customHeight="1">
      <c r="A19" s="4"/>
      <c r="B19" s="12" t="s">
        <v>104</v>
      </c>
      <c r="C19" s="114">
        <v>1295.51</v>
      </c>
      <c r="D19" s="110">
        <v>14.6</v>
      </c>
      <c r="E19" s="37">
        <f t="shared" si="0"/>
        <v>6</v>
      </c>
      <c r="G19" s="42"/>
    </row>
    <row r="20" spans="1:7" ht="24.75" customHeight="1">
      <c r="A20" s="4"/>
      <c r="B20" s="12" t="s">
        <v>105</v>
      </c>
      <c r="C20" s="114">
        <v>1131.97</v>
      </c>
      <c r="D20" s="110">
        <v>23.1</v>
      </c>
      <c r="E20" s="37">
        <f t="shared" si="0"/>
        <v>2</v>
      </c>
      <c r="G20" s="42"/>
    </row>
    <row r="21" spans="1:7" ht="24.75" customHeight="1">
      <c r="A21" s="4"/>
      <c r="B21" s="12" t="s">
        <v>106</v>
      </c>
      <c r="C21" s="114">
        <v>1331.68</v>
      </c>
      <c r="D21" s="110">
        <v>13.2</v>
      </c>
      <c r="E21" s="37">
        <f t="shared" si="0"/>
        <v>8</v>
      </c>
      <c r="G21" s="42"/>
    </row>
    <row r="22" spans="1:7" ht="24.75" customHeight="1">
      <c r="A22" s="4"/>
      <c r="B22" s="12" t="s">
        <v>107</v>
      </c>
      <c r="C22" s="114">
        <v>531.41</v>
      </c>
      <c r="D22" s="110">
        <v>12.7</v>
      </c>
      <c r="E22" s="37">
        <f t="shared" si="0"/>
        <v>9</v>
      </c>
      <c r="G22" s="42"/>
    </row>
    <row r="23" spans="1:7" ht="24.75" customHeight="1">
      <c r="A23" s="4"/>
      <c r="B23" s="12" t="s">
        <v>108</v>
      </c>
      <c r="C23" s="114">
        <v>1030.3</v>
      </c>
      <c r="D23" s="110">
        <v>21.5</v>
      </c>
      <c r="E23" s="37">
        <f t="shared" si="0"/>
        <v>3</v>
      </c>
      <c r="G23" s="42"/>
    </row>
    <row r="24" spans="1:7" ht="24.75" customHeight="1">
      <c r="A24" s="4"/>
      <c r="B24" s="12" t="s">
        <v>109</v>
      </c>
      <c r="C24" s="114">
        <v>1045.65</v>
      </c>
      <c r="D24" s="110">
        <v>15.1</v>
      </c>
      <c r="E24" s="37">
        <f t="shared" si="0"/>
        <v>5</v>
      </c>
      <c r="G24" s="42"/>
    </row>
    <row r="25" spans="1:7" ht="24.75" customHeight="1">
      <c r="A25" s="4"/>
      <c r="B25" s="12" t="s">
        <v>110</v>
      </c>
      <c r="C25" s="114">
        <v>400.04</v>
      </c>
      <c r="D25" s="110">
        <v>4.4</v>
      </c>
      <c r="E25" s="37">
        <f t="shared" si="0"/>
        <v>18</v>
      </c>
      <c r="G25" s="42"/>
    </row>
    <row r="26" spans="1:7" ht="24.75" customHeight="1">
      <c r="A26" s="4"/>
      <c r="B26" s="12" t="s">
        <v>111</v>
      </c>
      <c r="C26" s="114">
        <v>421.83</v>
      </c>
      <c r="D26" s="110">
        <v>-9.4</v>
      </c>
      <c r="E26" s="37">
        <f t="shared" si="0"/>
        <v>21</v>
      </c>
      <c r="G26" s="42"/>
    </row>
    <row r="27" spans="1:7" ht="24.75" customHeight="1" thickBot="1">
      <c r="A27" s="4"/>
      <c r="B27" s="26" t="s">
        <v>112</v>
      </c>
      <c r="C27" s="151">
        <v>1073.18</v>
      </c>
      <c r="D27" s="112">
        <v>2.6</v>
      </c>
      <c r="E27" s="40">
        <f t="shared" si="0"/>
        <v>20</v>
      </c>
      <c r="G27" s="42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7">
      <selection activeCell="G14" sqref="G14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89" t="s">
        <v>119</v>
      </c>
      <c r="C2" s="296"/>
      <c r="D2" s="296"/>
      <c r="E2" s="296"/>
    </row>
    <row r="3" ht="24.75" customHeight="1" thickBot="1">
      <c r="E3" s="5" t="s">
        <v>87</v>
      </c>
    </row>
    <row r="4" spans="2:5" ht="24.75" customHeight="1">
      <c r="B4" s="287" t="s">
        <v>113</v>
      </c>
      <c r="C4" s="297" t="s">
        <v>61</v>
      </c>
      <c r="D4" s="298"/>
      <c r="E4" s="298"/>
    </row>
    <row r="5" spans="2:5" ht="24.75" customHeight="1">
      <c r="B5" s="288"/>
      <c r="C5" s="89" t="s">
        <v>208</v>
      </c>
      <c r="D5" s="89" t="s">
        <v>60</v>
      </c>
      <c r="E5" s="244" t="s">
        <v>90</v>
      </c>
    </row>
    <row r="6" spans="2:5" ht="24.75" customHeight="1">
      <c r="B6" s="12" t="s">
        <v>91</v>
      </c>
      <c r="C6" s="249">
        <v>13877.743369999998</v>
      </c>
      <c r="D6" s="247">
        <v>12</v>
      </c>
      <c r="E6" s="37" t="s">
        <v>48</v>
      </c>
    </row>
    <row r="7" spans="2:5" ht="24.75" customHeight="1">
      <c r="B7" s="12" t="s">
        <v>92</v>
      </c>
      <c r="C7" s="114">
        <v>4946.193010000001</v>
      </c>
      <c r="D7" s="110">
        <v>10.7</v>
      </c>
      <c r="E7" s="37">
        <f>RANK(D7,$D$7:$D$27)</f>
        <v>20</v>
      </c>
    </row>
    <row r="8" spans="2:5" ht="24.75" customHeight="1">
      <c r="B8" s="12" t="s">
        <v>93</v>
      </c>
      <c r="C8" s="114">
        <v>501.63142</v>
      </c>
      <c r="D8" s="110">
        <v>12.1</v>
      </c>
      <c r="E8" s="37">
        <f aca="true" t="shared" si="0" ref="E8:E27">RANK(D8,$D$7:$D$27)</f>
        <v>15</v>
      </c>
    </row>
    <row r="9" spans="2:5" ht="24.75" customHeight="1">
      <c r="B9" s="12" t="s">
        <v>94</v>
      </c>
      <c r="C9" s="114">
        <v>286.19531</v>
      </c>
      <c r="D9" s="110">
        <v>11.8</v>
      </c>
      <c r="E9" s="37">
        <f t="shared" si="0"/>
        <v>17</v>
      </c>
    </row>
    <row r="10" spans="2:5" ht="24.75" customHeight="1">
      <c r="B10" s="12" t="s">
        <v>95</v>
      </c>
      <c r="C10" s="114">
        <v>559.6624</v>
      </c>
      <c r="D10" s="110">
        <v>13.9</v>
      </c>
      <c r="E10" s="37">
        <f t="shared" si="0"/>
        <v>2</v>
      </c>
    </row>
    <row r="11" spans="2:5" ht="24.75" customHeight="1">
      <c r="B11" s="12" t="s">
        <v>96</v>
      </c>
      <c r="C11" s="114">
        <v>615.9571600000002</v>
      </c>
      <c r="D11" s="110">
        <v>13.1</v>
      </c>
      <c r="E11" s="37">
        <f t="shared" si="0"/>
        <v>7</v>
      </c>
    </row>
    <row r="12" spans="2:5" ht="24.75" customHeight="1">
      <c r="B12" s="12" t="s">
        <v>97</v>
      </c>
      <c r="C12" s="114">
        <v>879.1555199999999</v>
      </c>
      <c r="D12" s="110">
        <v>13</v>
      </c>
      <c r="E12" s="37">
        <f t="shared" si="0"/>
        <v>8</v>
      </c>
    </row>
    <row r="13" spans="2:8" s="38" customFormat="1" ht="24.75" customHeight="1">
      <c r="B13" s="30" t="s">
        <v>98</v>
      </c>
      <c r="C13" s="150">
        <v>296.6232</v>
      </c>
      <c r="D13" s="111">
        <v>12.3</v>
      </c>
      <c r="E13" s="39">
        <f t="shared" si="0"/>
        <v>14</v>
      </c>
      <c r="H13"/>
    </row>
    <row r="14" spans="2:5" ht="24.75" customHeight="1">
      <c r="B14" s="12" t="s">
        <v>99</v>
      </c>
      <c r="C14" s="114">
        <v>415.40859</v>
      </c>
      <c r="D14" s="110">
        <v>13.4</v>
      </c>
      <c r="E14" s="37">
        <f t="shared" si="0"/>
        <v>5</v>
      </c>
    </row>
    <row r="15" spans="2:5" ht="24.75" customHeight="1">
      <c r="B15" s="12" t="s">
        <v>100</v>
      </c>
      <c r="C15" s="114">
        <v>408.58464999999995</v>
      </c>
      <c r="D15" s="110">
        <v>12.4</v>
      </c>
      <c r="E15" s="37">
        <f t="shared" si="0"/>
        <v>13</v>
      </c>
    </row>
    <row r="16" spans="2:5" ht="24.75" customHeight="1">
      <c r="B16" s="12" t="s">
        <v>101</v>
      </c>
      <c r="C16" s="114">
        <v>552.0094</v>
      </c>
      <c r="D16" s="110">
        <v>13.3</v>
      </c>
      <c r="E16" s="37">
        <f t="shared" si="0"/>
        <v>6</v>
      </c>
    </row>
    <row r="17" spans="2:5" ht="24.75" customHeight="1">
      <c r="B17" s="12" t="s">
        <v>102</v>
      </c>
      <c r="C17" s="114">
        <v>698.82101</v>
      </c>
      <c r="D17" s="110">
        <v>12</v>
      </c>
      <c r="E17" s="37">
        <f t="shared" si="0"/>
        <v>16</v>
      </c>
    </row>
    <row r="18" spans="2:5" ht="24.75" customHeight="1">
      <c r="B18" s="12" t="s">
        <v>103</v>
      </c>
      <c r="C18" s="114">
        <v>388.75575</v>
      </c>
      <c r="D18" s="110">
        <v>12.5</v>
      </c>
      <c r="E18" s="37">
        <f t="shared" si="0"/>
        <v>12</v>
      </c>
    </row>
    <row r="19" spans="2:5" ht="24.75" customHeight="1">
      <c r="B19" s="12" t="s">
        <v>104</v>
      </c>
      <c r="C19" s="114">
        <v>676.00761</v>
      </c>
      <c r="D19" s="110">
        <v>12.6</v>
      </c>
      <c r="E19" s="37">
        <f t="shared" si="0"/>
        <v>10</v>
      </c>
    </row>
    <row r="20" spans="2:5" ht="24.75" customHeight="1">
      <c r="B20" s="12" t="s">
        <v>105</v>
      </c>
      <c r="C20" s="114">
        <v>413.53118</v>
      </c>
      <c r="D20" s="110">
        <v>12.7</v>
      </c>
      <c r="E20" s="37">
        <f t="shared" si="0"/>
        <v>9</v>
      </c>
    </row>
    <row r="21" spans="2:5" ht="24.75" customHeight="1">
      <c r="B21" s="12" t="s">
        <v>106</v>
      </c>
      <c r="C21" s="114">
        <v>672.47214</v>
      </c>
      <c r="D21" s="110">
        <v>13.5</v>
      </c>
      <c r="E21" s="37">
        <f t="shared" si="0"/>
        <v>3</v>
      </c>
    </row>
    <row r="22" spans="2:5" ht="24.75" customHeight="1">
      <c r="B22" s="12" t="s">
        <v>107</v>
      </c>
      <c r="C22" s="114">
        <v>200.15146000000001</v>
      </c>
      <c r="D22" s="110">
        <v>12.6</v>
      </c>
      <c r="E22" s="37">
        <f t="shared" si="0"/>
        <v>10</v>
      </c>
    </row>
    <row r="23" spans="2:5" ht="24.75" customHeight="1">
      <c r="B23" s="12" t="s">
        <v>108</v>
      </c>
      <c r="C23" s="114">
        <v>254.46794000000003</v>
      </c>
      <c r="D23" s="110">
        <v>13.5</v>
      </c>
      <c r="E23" s="37">
        <f t="shared" si="0"/>
        <v>3</v>
      </c>
    </row>
    <row r="24" spans="2:5" ht="24.75" customHeight="1">
      <c r="B24" s="12" t="s">
        <v>109</v>
      </c>
      <c r="C24" s="114">
        <v>464.65320999999994</v>
      </c>
      <c r="D24" s="110">
        <v>14.1</v>
      </c>
      <c r="E24" s="37">
        <f t="shared" si="0"/>
        <v>1</v>
      </c>
    </row>
    <row r="25" spans="2:5" ht="24.75" customHeight="1">
      <c r="B25" s="12" t="s">
        <v>110</v>
      </c>
      <c r="C25" s="114">
        <v>76.01324</v>
      </c>
      <c r="D25" s="110">
        <v>11.7</v>
      </c>
      <c r="E25" s="37">
        <f t="shared" si="0"/>
        <v>18</v>
      </c>
    </row>
    <row r="26" spans="2:5" ht="24.75" customHeight="1">
      <c r="B26" s="12" t="s">
        <v>111</v>
      </c>
      <c r="C26" s="114">
        <v>74.20381999999998</v>
      </c>
      <c r="D26" s="110">
        <v>6.9</v>
      </c>
      <c r="E26" s="37">
        <f t="shared" si="0"/>
        <v>21</v>
      </c>
    </row>
    <row r="27" spans="2:5" ht="24.75" customHeight="1" thickBot="1">
      <c r="B27" s="26" t="s">
        <v>112</v>
      </c>
      <c r="C27" s="151">
        <v>497.24535</v>
      </c>
      <c r="D27" s="112">
        <v>11</v>
      </c>
      <c r="E27" s="40">
        <f t="shared" si="0"/>
        <v>19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3">
      <selection activeCell="F31" sqref="F31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89" t="s">
        <v>179</v>
      </c>
      <c r="C2" s="296"/>
      <c r="D2" s="296"/>
      <c r="E2" s="296"/>
      <c r="F2" s="296"/>
      <c r="G2" s="296"/>
      <c r="H2" s="296"/>
    </row>
    <row r="3" spans="3:8" ht="24.75" customHeight="1" thickBot="1">
      <c r="C3" s="44"/>
      <c r="D3" s="44"/>
      <c r="E3" s="44"/>
      <c r="F3" s="44"/>
      <c r="G3" s="44"/>
      <c r="H3" s="5" t="s">
        <v>130</v>
      </c>
    </row>
    <row r="4" spans="2:8" ht="24.75" customHeight="1">
      <c r="B4" s="287" t="s">
        <v>88</v>
      </c>
      <c r="C4" s="299" t="s">
        <v>196</v>
      </c>
      <c r="D4" s="299"/>
      <c r="E4" s="299"/>
      <c r="F4" s="299" t="s">
        <v>197</v>
      </c>
      <c r="G4" s="299"/>
      <c r="H4" s="300"/>
    </row>
    <row r="5" spans="2:8" ht="24.75" customHeight="1">
      <c r="B5" s="288"/>
      <c r="C5" s="89" t="s">
        <v>208</v>
      </c>
      <c r="D5" s="36" t="s">
        <v>60</v>
      </c>
      <c r="E5" s="36" t="s">
        <v>90</v>
      </c>
      <c r="F5" s="89" t="s">
        <v>208</v>
      </c>
      <c r="G5" s="36" t="s">
        <v>60</v>
      </c>
      <c r="H5" s="37" t="s">
        <v>90</v>
      </c>
    </row>
    <row r="6" spans="2:8" ht="24.75" customHeight="1">
      <c r="B6" s="12" t="s">
        <v>91</v>
      </c>
      <c r="C6" s="90" t="s">
        <v>48</v>
      </c>
      <c r="D6" s="90" t="s">
        <v>48</v>
      </c>
      <c r="E6" s="90" t="s">
        <v>48</v>
      </c>
      <c r="F6" s="90" t="s">
        <v>48</v>
      </c>
      <c r="G6" s="90" t="s">
        <v>48</v>
      </c>
      <c r="H6" s="85" t="s">
        <v>48</v>
      </c>
    </row>
    <row r="7" spans="2:8" ht="24.75" customHeight="1">
      <c r="B7" s="12" t="s">
        <v>92</v>
      </c>
      <c r="C7" s="114">
        <v>1154.1</v>
      </c>
      <c r="D7" s="110">
        <v>12.6</v>
      </c>
      <c r="E7" s="91">
        <f>RANK(D7,$D$7:$D$27)</f>
        <v>6</v>
      </c>
      <c r="F7" s="114">
        <v>1478.6</v>
      </c>
      <c r="G7" s="110">
        <v>10.3</v>
      </c>
      <c r="H7" s="86">
        <f>RANK(G7,$G$7:$G$27)</f>
        <v>12</v>
      </c>
    </row>
    <row r="8" spans="2:8" ht="24.75" customHeight="1">
      <c r="B8" s="12" t="s">
        <v>93</v>
      </c>
      <c r="C8" s="114">
        <v>44.83</v>
      </c>
      <c r="D8" s="110">
        <v>7.9</v>
      </c>
      <c r="E8" s="91">
        <f aca="true" t="shared" si="0" ref="E8:E27">RANK(D8,$D$7:$D$27)</f>
        <v>16</v>
      </c>
      <c r="F8" s="114">
        <v>173.35</v>
      </c>
      <c r="G8" s="110">
        <v>17.7</v>
      </c>
      <c r="H8" s="86">
        <f aca="true" t="shared" si="1" ref="H8:H27">RANK(G8,$G$7:$G$27)</f>
        <v>3</v>
      </c>
    </row>
    <row r="9" spans="2:8" ht="24.75" customHeight="1">
      <c r="B9" s="12" t="s">
        <v>94</v>
      </c>
      <c r="C9" s="114">
        <v>53.34</v>
      </c>
      <c r="D9" s="110">
        <v>-15.2</v>
      </c>
      <c r="E9" s="91">
        <f t="shared" si="0"/>
        <v>21</v>
      </c>
      <c r="F9" s="114">
        <v>116.4</v>
      </c>
      <c r="G9" s="110">
        <v>-4.1</v>
      </c>
      <c r="H9" s="86">
        <f t="shared" si="1"/>
        <v>19</v>
      </c>
    </row>
    <row r="10" spans="2:8" ht="24.75" customHeight="1">
      <c r="B10" s="12" t="s">
        <v>95</v>
      </c>
      <c r="C10" s="114">
        <v>128.3</v>
      </c>
      <c r="D10" s="110">
        <v>10.3</v>
      </c>
      <c r="E10" s="91">
        <f t="shared" si="0"/>
        <v>12</v>
      </c>
      <c r="F10" s="114" t="s">
        <v>211</v>
      </c>
      <c r="G10" s="110" t="s">
        <v>211</v>
      </c>
      <c r="H10" s="86" t="e">
        <f t="shared" si="1"/>
        <v>#VALUE!</v>
      </c>
    </row>
    <row r="11" spans="2:8" ht="24.75" customHeight="1">
      <c r="B11" s="12" t="s">
        <v>96</v>
      </c>
      <c r="C11" s="114">
        <v>88.5</v>
      </c>
      <c r="D11" s="110">
        <v>6</v>
      </c>
      <c r="E11" s="91">
        <f t="shared" si="0"/>
        <v>18</v>
      </c>
      <c r="F11" s="114">
        <v>219.99</v>
      </c>
      <c r="G11" s="110">
        <v>11.6</v>
      </c>
      <c r="H11" s="86">
        <f t="shared" si="1"/>
        <v>9</v>
      </c>
    </row>
    <row r="12" spans="2:8" ht="24.75" customHeight="1">
      <c r="B12" s="12" t="s">
        <v>97</v>
      </c>
      <c r="C12" s="114">
        <v>104.13</v>
      </c>
      <c r="D12" s="110">
        <v>2.3</v>
      </c>
      <c r="E12" s="91">
        <f t="shared" si="0"/>
        <v>19</v>
      </c>
      <c r="F12" s="114">
        <v>306.96</v>
      </c>
      <c r="G12" s="110">
        <v>4.2</v>
      </c>
      <c r="H12" s="86">
        <f t="shared" si="1"/>
        <v>18</v>
      </c>
    </row>
    <row r="13" spans="1:9" s="29" customFormat="1" ht="24.75" customHeight="1">
      <c r="A13" s="28"/>
      <c r="B13" s="30" t="s">
        <v>98</v>
      </c>
      <c r="C13" s="150">
        <v>40.82</v>
      </c>
      <c r="D13" s="154">
        <v>16.6</v>
      </c>
      <c r="E13" s="92">
        <f t="shared" si="0"/>
        <v>4</v>
      </c>
      <c r="F13" s="150">
        <v>209.62</v>
      </c>
      <c r="G13" s="111">
        <v>8.3</v>
      </c>
      <c r="H13" s="87">
        <f t="shared" si="1"/>
        <v>15</v>
      </c>
      <c r="I13" s="28"/>
    </row>
    <row r="14" spans="2:8" ht="24.75" customHeight="1">
      <c r="B14" s="12" t="s">
        <v>99</v>
      </c>
      <c r="C14" s="114">
        <v>49.32</v>
      </c>
      <c r="D14" s="110">
        <v>23.57</v>
      </c>
      <c r="E14" s="91">
        <f t="shared" si="0"/>
        <v>1</v>
      </c>
      <c r="F14" s="114">
        <v>182.31</v>
      </c>
      <c r="G14" s="110">
        <v>16.8</v>
      </c>
      <c r="H14" s="86">
        <f t="shared" si="1"/>
        <v>4</v>
      </c>
    </row>
    <row r="15" spans="2:8" ht="24.75" customHeight="1">
      <c r="B15" s="12" t="s">
        <v>100</v>
      </c>
      <c r="C15" s="114">
        <v>50.27</v>
      </c>
      <c r="D15" s="110">
        <v>10.9</v>
      </c>
      <c r="E15" s="91">
        <f t="shared" si="0"/>
        <v>7</v>
      </c>
      <c r="F15" s="114">
        <v>192.44</v>
      </c>
      <c r="G15" s="110">
        <v>9</v>
      </c>
      <c r="H15" s="86">
        <f t="shared" si="1"/>
        <v>14</v>
      </c>
    </row>
    <row r="16" spans="2:8" ht="24.75" customHeight="1">
      <c r="B16" s="12" t="s">
        <v>101</v>
      </c>
      <c r="C16" s="114">
        <v>85.53</v>
      </c>
      <c r="D16" s="110">
        <v>8.56</v>
      </c>
      <c r="E16" s="91">
        <f t="shared" si="0"/>
        <v>14</v>
      </c>
      <c r="F16" s="114">
        <v>232.06</v>
      </c>
      <c r="G16" s="110">
        <v>7.73</v>
      </c>
      <c r="H16" s="86">
        <f t="shared" si="1"/>
        <v>16</v>
      </c>
    </row>
    <row r="17" spans="2:8" ht="24.75" customHeight="1">
      <c r="B17" s="12" t="s">
        <v>102</v>
      </c>
      <c r="C17" s="114">
        <v>85.07</v>
      </c>
      <c r="D17" s="110">
        <v>7.8</v>
      </c>
      <c r="E17" s="91">
        <f t="shared" si="0"/>
        <v>17</v>
      </c>
      <c r="F17" s="114">
        <v>367.02</v>
      </c>
      <c r="G17" s="110">
        <v>6.5</v>
      </c>
      <c r="H17" s="86">
        <f t="shared" si="1"/>
        <v>17</v>
      </c>
    </row>
    <row r="18" spans="2:8" ht="24.75" customHeight="1">
      <c r="B18" s="12" t="s">
        <v>103</v>
      </c>
      <c r="C18" s="114">
        <v>83.1</v>
      </c>
      <c r="D18" s="110">
        <v>10.5</v>
      </c>
      <c r="E18" s="91">
        <f t="shared" si="0"/>
        <v>11</v>
      </c>
      <c r="F18" s="114">
        <v>207.1</v>
      </c>
      <c r="G18" s="110">
        <v>13.9</v>
      </c>
      <c r="H18" s="86">
        <f t="shared" si="1"/>
        <v>6</v>
      </c>
    </row>
    <row r="19" spans="2:8" ht="24.75" customHeight="1">
      <c r="B19" s="12" t="s">
        <v>104</v>
      </c>
      <c r="C19" s="114">
        <v>114.97</v>
      </c>
      <c r="D19" s="110">
        <v>8.5</v>
      </c>
      <c r="E19" s="91">
        <f t="shared" si="0"/>
        <v>15</v>
      </c>
      <c r="F19" s="114">
        <v>308.998</v>
      </c>
      <c r="G19" s="110">
        <v>11.34</v>
      </c>
      <c r="H19" s="86">
        <f t="shared" si="1"/>
        <v>10</v>
      </c>
    </row>
    <row r="20" spans="2:8" ht="24.75" customHeight="1">
      <c r="B20" s="12" t="s">
        <v>105</v>
      </c>
      <c r="C20" s="114">
        <v>56.698</v>
      </c>
      <c r="D20" s="110">
        <v>22.8</v>
      </c>
      <c r="E20" s="91">
        <f t="shared" si="0"/>
        <v>2</v>
      </c>
      <c r="F20" s="114">
        <v>225.17</v>
      </c>
      <c r="G20" s="110">
        <v>20.3</v>
      </c>
      <c r="H20" s="86">
        <f t="shared" si="1"/>
        <v>1</v>
      </c>
    </row>
    <row r="21" spans="2:8" ht="24.75" customHeight="1">
      <c r="B21" s="12" t="s">
        <v>106</v>
      </c>
      <c r="C21" s="114">
        <v>79.15</v>
      </c>
      <c r="D21" s="110">
        <v>8.8</v>
      </c>
      <c r="E21" s="91">
        <f t="shared" si="0"/>
        <v>13</v>
      </c>
      <c r="F21" s="114">
        <v>324.08</v>
      </c>
      <c r="G21" s="110">
        <v>12.6</v>
      </c>
      <c r="H21" s="86">
        <f t="shared" si="1"/>
        <v>8</v>
      </c>
    </row>
    <row r="22" spans="2:8" ht="24.75" customHeight="1">
      <c r="B22" s="12" t="s">
        <v>107</v>
      </c>
      <c r="C22" s="114">
        <v>30.31</v>
      </c>
      <c r="D22" s="110">
        <v>10.7</v>
      </c>
      <c r="E22" s="91">
        <f t="shared" si="0"/>
        <v>9</v>
      </c>
      <c r="F22" s="114">
        <v>222.59</v>
      </c>
      <c r="G22" s="110">
        <v>-28.7</v>
      </c>
      <c r="H22" s="86">
        <f t="shared" si="1"/>
        <v>20</v>
      </c>
    </row>
    <row r="23" spans="2:8" ht="24.75" customHeight="1">
      <c r="B23" s="12" t="s">
        <v>108</v>
      </c>
      <c r="C23" s="114">
        <v>39.05</v>
      </c>
      <c r="D23" s="110">
        <v>18.2</v>
      </c>
      <c r="E23" s="91">
        <f t="shared" si="0"/>
        <v>3</v>
      </c>
      <c r="F23" s="114">
        <v>245.95</v>
      </c>
      <c r="G23" s="110">
        <v>19.9</v>
      </c>
      <c r="H23" s="86">
        <f t="shared" si="1"/>
        <v>2</v>
      </c>
    </row>
    <row r="24" spans="2:8" ht="24.75" customHeight="1">
      <c r="B24" s="12" t="s">
        <v>109</v>
      </c>
      <c r="C24" s="114">
        <v>61.77</v>
      </c>
      <c r="D24" s="110">
        <v>10.8</v>
      </c>
      <c r="E24" s="91">
        <f t="shared" si="0"/>
        <v>8</v>
      </c>
      <c r="F24" s="114">
        <v>213.58</v>
      </c>
      <c r="G24" s="110">
        <v>13.2</v>
      </c>
      <c r="H24" s="86">
        <f t="shared" si="1"/>
        <v>7</v>
      </c>
    </row>
    <row r="25" spans="2:8" ht="24.75" customHeight="1">
      <c r="B25" s="12" t="s">
        <v>110</v>
      </c>
      <c r="C25" s="114">
        <v>31.65</v>
      </c>
      <c r="D25" s="110">
        <v>10.7</v>
      </c>
      <c r="E25" s="91">
        <f t="shared" si="0"/>
        <v>9</v>
      </c>
      <c r="F25" s="114">
        <v>213.81</v>
      </c>
      <c r="G25" s="110">
        <v>11.2</v>
      </c>
      <c r="H25" s="86">
        <f t="shared" si="1"/>
        <v>11</v>
      </c>
    </row>
    <row r="26" spans="2:8" ht="24.75" customHeight="1">
      <c r="B26" s="12" t="s">
        <v>111</v>
      </c>
      <c r="C26" s="114">
        <v>31.44</v>
      </c>
      <c r="D26" s="110">
        <v>14.1</v>
      </c>
      <c r="E26" s="91">
        <f t="shared" si="0"/>
        <v>5</v>
      </c>
      <c r="F26" s="114">
        <v>316.43</v>
      </c>
      <c r="G26" s="110">
        <v>9.5</v>
      </c>
      <c r="H26" s="86">
        <f t="shared" si="1"/>
        <v>13</v>
      </c>
    </row>
    <row r="27" spans="2:11" ht="24.75" customHeight="1" thickBot="1">
      <c r="B27" s="26" t="s">
        <v>112</v>
      </c>
      <c r="C27" s="151">
        <v>107.1</v>
      </c>
      <c r="D27" s="112">
        <v>-4.7</v>
      </c>
      <c r="E27" s="93">
        <f t="shared" si="0"/>
        <v>20</v>
      </c>
      <c r="F27" s="151">
        <v>417.3</v>
      </c>
      <c r="G27" s="112">
        <v>14.1</v>
      </c>
      <c r="H27" s="88">
        <f t="shared" si="1"/>
        <v>5</v>
      </c>
      <c r="J27" s="4"/>
      <c r="K27" s="4"/>
    </row>
    <row r="28" spans="2:11" ht="33.75" customHeight="1">
      <c r="B28" s="251" t="s">
        <v>223</v>
      </c>
      <c r="C28" s="251"/>
      <c r="D28" s="251"/>
      <c r="E28" s="251"/>
      <c r="F28" s="251"/>
      <c r="G28" s="251"/>
      <c r="H28" s="251"/>
      <c r="I28" s="252"/>
      <c r="J28" s="252"/>
      <c r="K28" s="4"/>
    </row>
  </sheetData>
  <mergeCells count="4"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1">
      <selection activeCell="K19" sqref="K19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89" t="s">
        <v>178</v>
      </c>
      <c r="C2" s="296"/>
      <c r="D2" s="296"/>
      <c r="E2" s="296"/>
      <c r="F2" s="296"/>
      <c r="G2" s="296"/>
      <c r="H2" s="296"/>
    </row>
    <row r="3" ht="24.75" customHeight="1" thickBot="1">
      <c r="H3" s="5" t="s">
        <v>173</v>
      </c>
    </row>
    <row r="4" spans="2:8" ht="24.75" customHeight="1">
      <c r="B4" s="287" t="s">
        <v>88</v>
      </c>
      <c r="C4" s="301" t="s">
        <v>114</v>
      </c>
      <c r="D4" s="301"/>
      <c r="E4" s="302"/>
      <c r="F4" s="302" t="s">
        <v>193</v>
      </c>
      <c r="G4" s="299"/>
      <c r="H4" s="300"/>
    </row>
    <row r="5" spans="2:8" ht="24.75" customHeight="1">
      <c r="B5" s="288"/>
      <c r="C5" s="114" t="s">
        <v>208</v>
      </c>
      <c r="D5" s="36" t="s">
        <v>60</v>
      </c>
      <c r="E5" s="36" t="s">
        <v>90</v>
      </c>
      <c r="F5" s="114" t="s">
        <v>208</v>
      </c>
      <c r="G5" s="36" t="s">
        <v>60</v>
      </c>
      <c r="H5" s="37" t="s">
        <v>90</v>
      </c>
    </row>
    <row r="6" spans="2:13" s="55" customFormat="1" ht="24.75" customHeight="1">
      <c r="B6" s="12" t="s">
        <v>91</v>
      </c>
      <c r="C6" s="155">
        <v>26205</v>
      </c>
      <c r="D6" s="110">
        <v>8.1</v>
      </c>
      <c r="E6" s="94" t="s">
        <v>115</v>
      </c>
      <c r="F6" s="155">
        <v>10247.35471078977</v>
      </c>
      <c r="G6" s="110">
        <v>9.6</v>
      </c>
      <c r="H6" s="137" t="s">
        <v>115</v>
      </c>
      <c r="K6" s="240"/>
      <c r="L6" s="240"/>
      <c r="M6" s="240"/>
    </row>
    <row r="7" spans="2:13" ht="24.75" customHeight="1">
      <c r="B7" s="12" t="s">
        <v>92</v>
      </c>
      <c r="C7" s="155">
        <v>33475.87400569656</v>
      </c>
      <c r="D7" s="110">
        <v>8</v>
      </c>
      <c r="E7" s="95">
        <f aca="true" t="shared" si="0" ref="E7:E27">RANK(D7,$D$7:$D$27)</f>
        <v>17</v>
      </c>
      <c r="F7" s="155">
        <v>17690.3</v>
      </c>
      <c r="G7" s="110">
        <v>9.6</v>
      </c>
      <c r="H7" s="156">
        <f>RANK(G7,$G$7:$G$27)</f>
        <v>17</v>
      </c>
      <c r="K7" s="240"/>
      <c r="L7" s="240"/>
      <c r="M7" s="240"/>
    </row>
    <row r="8" spans="2:13" ht="24.75" customHeight="1">
      <c r="B8" s="12" t="s">
        <v>93</v>
      </c>
      <c r="C8" s="155">
        <v>26266.83360822362</v>
      </c>
      <c r="D8" s="110">
        <v>8.8</v>
      </c>
      <c r="E8" s="95">
        <f t="shared" si="0"/>
        <v>2</v>
      </c>
      <c r="F8" s="155">
        <v>12088</v>
      </c>
      <c r="G8" s="110">
        <v>9.4</v>
      </c>
      <c r="H8" s="156">
        <f aca="true" t="shared" si="1" ref="H8:H27">RANK(G8,$G$7:$G$27)</f>
        <v>20</v>
      </c>
      <c r="K8" s="240"/>
      <c r="L8" s="240"/>
      <c r="M8" s="240"/>
    </row>
    <row r="9" spans="2:13" ht="24.75" customHeight="1">
      <c r="B9" s="12" t="s">
        <v>94</v>
      </c>
      <c r="C9" s="155">
        <v>30361.602861577016</v>
      </c>
      <c r="D9" s="110">
        <v>8.5</v>
      </c>
      <c r="E9" s="95">
        <f t="shared" si="0"/>
        <v>8</v>
      </c>
      <c r="F9" s="155">
        <v>12861</v>
      </c>
      <c r="G9" s="110">
        <v>9.3</v>
      </c>
      <c r="H9" s="156">
        <f t="shared" si="1"/>
        <v>21</v>
      </c>
      <c r="K9" s="240"/>
      <c r="L9" s="240"/>
      <c r="M9" s="240"/>
    </row>
    <row r="10" spans="2:13" ht="24.75" customHeight="1">
      <c r="B10" s="12" t="s">
        <v>95</v>
      </c>
      <c r="C10" s="155">
        <v>26655.55141231344</v>
      </c>
      <c r="D10" s="110">
        <v>8.6</v>
      </c>
      <c r="E10" s="95">
        <f t="shared" si="0"/>
        <v>5</v>
      </c>
      <c r="F10" s="155">
        <v>11359.130379418282</v>
      </c>
      <c r="G10" s="110">
        <v>10.3</v>
      </c>
      <c r="H10" s="156">
        <f t="shared" si="1"/>
        <v>6</v>
      </c>
      <c r="K10" s="240"/>
      <c r="L10" s="240"/>
      <c r="M10" s="240"/>
    </row>
    <row r="11" spans="2:13" ht="24.75" customHeight="1">
      <c r="B11" s="12" t="s">
        <v>96</v>
      </c>
      <c r="C11" s="155">
        <v>27048.980324237054</v>
      </c>
      <c r="D11" s="110">
        <v>7.6</v>
      </c>
      <c r="E11" s="95">
        <f t="shared" si="0"/>
        <v>21</v>
      </c>
      <c r="F11" s="155">
        <v>12787.45</v>
      </c>
      <c r="G11" s="110">
        <v>9.5</v>
      </c>
      <c r="H11" s="156">
        <f t="shared" si="1"/>
        <v>18</v>
      </c>
      <c r="K11" s="240"/>
      <c r="L11" s="240"/>
      <c r="M11" s="240"/>
    </row>
    <row r="12" spans="2:13" ht="24.75" customHeight="1">
      <c r="B12" s="12" t="s">
        <v>97</v>
      </c>
      <c r="C12" s="155">
        <v>27170.413614156576</v>
      </c>
      <c r="D12" s="110">
        <v>8.2</v>
      </c>
      <c r="E12" s="95">
        <f t="shared" si="0"/>
        <v>12</v>
      </c>
      <c r="F12" s="155">
        <v>12349.141660514899</v>
      </c>
      <c r="G12" s="110">
        <v>9.5</v>
      </c>
      <c r="H12" s="156">
        <f t="shared" si="1"/>
        <v>18</v>
      </c>
      <c r="K12" s="240"/>
      <c r="L12" s="240"/>
      <c r="M12" s="240"/>
    </row>
    <row r="13" spans="2:13" s="38" customFormat="1" ht="24.75" customHeight="1">
      <c r="B13" s="30" t="s">
        <v>98</v>
      </c>
      <c r="C13" s="157">
        <v>23628.33447101084</v>
      </c>
      <c r="D13" s="111">
        <v>8.6</v>
      </c>
      <c r="E13" s="96">
        <f t="shared" si="0"/>
        <v>5</v>
      </c>
      <c r="F13" s="157">
        <v>8939.231808108821</v>
      </c>
      <c r="G13" s="111">
        <v>10.4</v>
      </c>
      <c r="H13" s="158">
        <f t="shared" si="1"/>
        <v>5</v>
      </c>
      <c r="K13" s="240"/>
      <c r="L13" s="240"/>
      <c r="M13" s="240"/>
    </row>
    <row r="14" spans="2:13" ht="24.75" customHeight="1">
      <c r="B14" s="12" t="s">
        <v>99</v>
      </c>
      <c r="C14" s="155">
        <v>25011.563579951868</v>
      </c>
      <c r="D14" s="110">
        <v>8.1</v>
      </c>
      <c r="E14" s="95">
        <f t="shared" si="0"/>
        <v>13</v>
      </c>
      <c r="F14" s="155">
        <v>11379</v>
      </c>
      <c r="G14" s="110">
        <v>9.8</v>
      </c>
      <c r="H14" s="156">
        <f t="shared" si="1"/>
        <v>13</v>
      </c>
      <c r="K14" s="240"/>
      <c r="L14" s="240"/>
      <c r="M14" s="240"/>
    </row>
    <row r="15" spans="2:13" ht="24.75" customHeight="1">
      <c r="B15" s="12" t="s">
        <v>100</v>
      </c>
      <c r="C15" s="155">
        <v>25786.622651482216</v>
      </c>
      <c r="D15" s="110">
        <v>8.1</v>
      </c>
      <c r="E15" s="95">
        <f t="shared" si="0"/>
        <v>13</v>
      </c>
      <c r="F15" s="155">
        <v>11427.6</v>
      </c>
      <c r="G15" s="110">
        <v>9.7</v>
      </c>
      <c r="H15" s="156">
        <f t="shared" si="1"/>
        <v>16</v>
      </c>
      <c r="K15" s="240"/>
      <c r="L15" s="240"/>
      <c r="M15" s="240"/>
    </row>
    <row r="16" spans="2:13" ht="24.75" customHeight="1">
      <c r="B16" s="12" t="s">
        <v>101</v>
      </c>
      <c r="C16" s="155">
        <v>26360.629163978618</v>
      </c>
      <c r="D16" s="110">
        <v>8.7</v>
      </c>
      <c r="E16" s="95">
        <f t="shared" si="0"/>
        <v>3</v>
      </c>
      <c r="F16" s="155">
        <v>11648.7</v>
      </c>
      <c r="G16" s="110">
        <v>9.9</v>
      </c>
      <c r="H16" s="156">
        <f t="shared" si="1"/>
        <v>11</v>
      </c>
      <c r="K16" s="240"/>
      <c r="L16" s="240"/>
      <c r="M16" s="240"/>
    </row>
    <row r="17" spans="2:13" ht="24.75" customHeight="1">
      <c r="B17" s="12" t="s">
        <v>102</v>
      </c>
      <c r="C17" s="155">
        <v>23950.222700633607</v>
      </c>
      <c r="D17" s="110">
        <v>8.5</v>
      </c>
      <c r="E17" s="95">
        <f t="shared" si="0"/>
        <v>8</v>
      </c>
      <c r="F17" s="155">
        <v>10291.822586146836</v>
      </c>
      <c r="G17" s="110">
        <v>10</v>
      </c>
      <c r="H17" s="156">
        <f t="shared" si="1"/>
        <v>10</v>
      </c>
      <c r="K17" s="240"/>
      <c r="L17" s="240"/>
      <c r="M17" s="240"/>
    </row>
    <row r="18" spans="2:13" ht="24.75" customHeight="1">
      <c r="B18" s="12" t="s">
        <v>103</v>
      </c>
      <c r="C18" s="155">
        <v>26394.74587636849</v>
      </c>
      <c r="D18" s="110">
        <v>8.4</v>
      </c>
      <c r="E18" s="95">
        <f t="shared" si="0"/>
        <v>10</v>
      </c>
      <c r="F18" s="155">
        <v>12755.568221031988</v>
      </c>
      <c r="G18" s="110">
        <v>9.8</v>
      </c>
      <c r="H18" s="156">
        <f t="shared" si="1"/>
        <v>13</v>
      </c>
      <c r="K18" s="240"/>
      <c r="L18" s="240"/>
      <c r="M18" s="240"/>
    </row>
    <row r="19" spans="2:13" ht="24.75" customHeight="1">
      <c r="B19" s="12" t="s">
        <v>104</v>
      </c>
      <c r="C19" s="155">
        <v>26207.287944957454</v>
      </c>
      <c r="D19" s="110">
        <v>7.9</v>
      </c>
      <c r="E19" s="95">
        <f t="shared" si="0"/>
        <v>19</v>
      </c>
      <c r="F19" s="155">
        <v>11745</v>
      </c>
      <c r="G19" s="110">
        <v>9.8</v>
      </c>
      <c r="H19" s="156">
        <f t="shared" si="1"/>
        <v>13</v>
      </c>
      <c r="K19" s="240"/>
      <c r="L19" s="240"/>
      <c r="M19" s="240"/>
    </row>
    <row r="20" spans="2:13" ht="24.75" customHeight="1">
      <c r="B20" s="12" t="s">
        <v>105</v>
      </c>
      <c r="C20" s="155">
        <v>26071.83698780909</v>
      </c>
      <c r="D20" s="110">
        <v>8.1</v>
      </c>
      <c r="E20" s="95">
        <f t="shared" si="0"/>
        <v>13</v>
      </c>
      <c r="F20" s="155">
        <v>11371.4</v>
      </c>
      <c r="G20" s="110">
        <v>10.3</v>
      </c>
      <c r="H20" s="156">
        <f t="shared" si="1"/>
        <v>6</v>
      </c>
      <c r="K20" s="240"/>
      <c r="L20" s="240"/>
      <c r="M20" s="240"/>
    </row>
    <row r="21" spans="2:13" ht="24.75" customHeight="1">
      <c r="B21" s="12" t="s">
        <v>106</v>
      </c>
      <c r="C21" s="155">
        <v>23883.62220250708</v>
      </c>
      <c r="D21" s="110">
        <v>8.6</v>
      </c>
      <c r="E21" s="95">
        <f t="shared" si="0"/>
        <v>5</v>
      </c>
      <c r="F21" s="155">
        <v>10688</v>
      </c>
      <c r="G21" s="110">
        <v>10.1</v>
      </c>
      <c r="H21" s="156">
        <f t="shared" si="1"/>
        <v>8</v>
      </c>
      <c r="K21" s="240"/>
      <c r="L21" s="240"/>
      <c r="M21" s="240"/>
    </row>
    <row r="22" spans="2:13" ht="20.25" customHeight="1">
      <c r="B22" s="12" t="s">
        <v>107</v>
      </c>
      <c r="C22" s="155">
        <v>25318.476240609685</v>
      </c>
      <c r="D22" s="110">
        <v>8.1</v>
      </c>
      <c r="E22" s="95">
        <f t="shared" si="0"/>
        <v>13</v>
      </c>
      <c r="F22" s="155">
        <v>10195.3</v>
      </c>
      <c r="G22" s="110">
        <v>9.9</v>
      </c>
      <c r="H22" s="156">
        <f t="shared" si="1"/>
        <v>11</v>
      </c>
      <c r="K22" s="240"/>
      <c r="L22" s="240"/>
      <c r="M22" s="240"/>
    </row>
    <row r="23" spans="2:13" ht="24.75" customHeight="1">
      <c r="B23" s="12" t="s">
        <v>108</v>
      </c>
      <c r="C23" s="155">
        <v>23844.9782409259</v>
      </c>
      <c r="D23" s="110">
        <v>9.1</v>
      </c>
      <c r="E23" s="95">
        <f t="shared" si="0"/>
        <v>1</v>
      </c>
      <c r="F23" s="155">
        <v>9083.946478993365</v>
      </c>
      <c r="G23" s="110">
        <v>10.6</v>
      </c>
      <c r="H23" s="156">
        <f t="shared" si="1"/>
        <v>4</v>
      </c>
      <c r="K23" s="240"/>
      <c r="L23" s="240"/>
      <c r="M23" s="240"/>
    </row>
    <row r="24" spans="2:13" ht="24.75" customHeight="1">
      <c r="B24" s="12" t="s">
        <v>109</v>
      </c>
      <c r="C24" s="155">
        <v>26423.67326573942</v>
      </c>
      <c r="D24" s="110">
        <v>8.3</v>
      </c>
      <c r="E24" s="95">
        <f t="shared" si="0"/>
        <v>11</v>
      </c>
      <c r="F24" s="155">
        <v>12284.765693314941</v>
      </c>
      <c r="G24" s="110">
        <v>10.1</v>
      </c>
      <c r="H24" s="156">
        <f t="shared" si="1"/>
        <v>8</v>
      </c>
      <c r="K24" s="240"/>
      <c r="L24" s="240"/>
      <c r="M24" s="240"/>
    </row>
    <row r="25" spans="2:13" ht="24.75" customHeight="1">
      <c r="B25" s="12" t="s">
        <v>110</v>
      </c>
      <c r="C25" s="155">
        <v>25938.8978399056</v>
      </c>
      <c r="D25" s="110">
        <v>8</v>
      </c>
      <c r="E25" s="95">
        <f t="shared" si="0"/>
        <v>17</v>
      </c>
      <c r="F25" s="155">
        <v>9711.100163374276</v>
      </c>
      <c r="G25" s="110">
        <v>13.1</v>
      </c>
      <c r="H25" s="156">
        <f t="shared" si="1"/>
        <v>2</v>
      </c>
      <c r="K25" s="240"/>
      <c r="L25" s="240"/>
      <c r="M25" s="240"/>
    </row>
    <row r="26" spans="2:13" ht="24.75" customHeight="1">
      <c r="B26" s="12" t="s">
        <v>111</v>
      </c>
      <c r="C26" s="155">
        <v>24978.218147142703</v>
      </c>
      <c r="D26" s="110">
        <v>8.7</v>
      </c>
      <c r="E26" s="95">
        <f t="shared" si="0"/>
        <v>3</v>
      </c>
      <c r="F26" s="155">
        <v>8408.000888981942</v>
      </c>
      <c r="G26" s="110">
        <v>14.5</v>
      </c>
      <c r="H26" s="156">
        <f t="shared" si="1"/>
        <v>1</v>
      </c>
      <c r="K26" s="240"/>
      <c r="L26" s="240"/>
      <c r="M26" s="240"/>
    </row>
    <row r="27" spans="2:13" ht="24.75" customHeight="1" thickBot="1">
      <c r="B27" s="26" t="s">
        <v>112</v>
      </c>
      <c r="C27" s="159">
        <v>24084.382930929594</v>
      </c>
      <c r="D27" s="112">
        <v>7.7</v>
      </c>
      <c r="E27" s="97">
        <f t="shared" si="0"/>
        <v>20</v>
      </c>
      <c r="F27" s="159">
        <v>9422.1</v>
      </c>
      <c r="G27" s="112">
        <v>11.3</v>
      </c>
      <c r="H27" s="160">
        <f t="shared" si="1"/>
        <v>3</v>
      </c>
      <c r="K27" s="240"/>
      <c r="L27" s="240"/>
      <c r="M27" s="240"/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8"/>
  <sheetViews>
    <sheetView workbookViewId="0" topLeftCell="A1">
      <selection activeCell="N17" sqref="N17"/>
    </sheetView>
  </sheetViews>
  <sheetFormatPr defaultColWidth="9.140625" defaultRowHeight="14.25"/>
  <cols>
    <col min="1" max="1" width="9.7109375" style="0" customWidth="1"/>
    <col min="2" max="5" width="15.7109375" style="0" customWidth="1"/>
  </cols>
  <sheetData>
    <row r="3" spans="2:5" ht="14.25">
      <c r="B3" s="268" t="s">
        <v>128</v>
      </c>
      <c r="C3" s="268"/>
      <c r="D3" s="268"/>
      <c r="E3" s="268"/>
    </row>
    <row r="4" spans="2:5" ht="15" thickBot="1">
      <c r="B4" s="43"/>
      <c r="C4" s="43"/>
      <c r="D4" s="43"/>
      <c r="E4" s="43"/>
    </row>
    <row r="5" spans="2:5" ht="24.75" customHeight="1">
      <c r="B5" s="45" t="s">
        <v>4</v>
      </c>
      <c r="C5" s="46" t="s">
        <v>5</v>
      </c>
      <c r="D5" s="46" t="s">
        <v>207</v>
      </c>
      <c r="E5" s="47" t="s">
        <v>3</v>
      </c>
    </row>
    <row r="6" spans="2:5" ht="24.75" customHeight="1">
      <c r="B6" s="256" t="s">
        <v>212</v>
      </c>
      <c r="C6" s="253" t="s">
        <v>213</v>
      </c>
      <c r="D6" s="253">
        <v>139.94</v>
      </c>
      <c r="E6" s="254">
        <v>3.3</v>
      </c>
    </row>
    <row r="7" spans="2:5" ht="24.75" customHeight="1">
      <c r="B7" s="256" t="s">
        <v>215</v>
      </c>
      <c r="C7" s="253" t="s">
        <v>213</v>
      </c>
      <c r="D7" s="255">
        <v>34.8</v>
      </c>
      <c r="E7" s="254">
        <v>3.5</v>
      </c>
    </row>
    <row r="8" spans="2:5" ht="24.75" customHeight="1">
      <c r="B8" s="256" t="s">
        <v>216</v>
      </c>
      <c r="C8" s="253" t="s">
        <v>213</v>
      </c>
      <c r="D8" s="253">
        <v>105.14</v>
      </c>
      <c r="E8" s="254">
        <v>3.3</v>
      </c>
    </row>
    <row r="9" spans="2:5" ht="24.75" customHeight="1">
      <c r="B9" s="256" t="s">
        <v>214</v>
      </c>
      <c r="C9" s="253" t="s">
        <v>213</v>
      </c>
      <c r="D9" s="253">
        <v>21.43</v>
      </c>
      <c r="E9" s="254">
        <v>3.3</v>
      </c>
    </row>
    <row r="10" spans="2:5" ht="24.75" customHeight="1">
      <c r="B10" s="70" t="s">
        <v>217</v>
      </c>
      <c r="C10" s="36" t="s">
        <v>7</v>
      </c>
      <c r="D10" s="253">
        <v>374.28</v>
      </c>
      <c r="E10" s="257" t="s">
        <v>220</v>
      </c>
    </row>
    <row r="11" spans="2:5" ht="24.75" customHeight="1">
      <c r="B11" s="70" t="s">
        <v>218</v>
      </c>
      <c r="C11" s="36" t="s">
        <v>7</v>
      </c>
      <c r="D11" s="253">
        <v>7.03</v>
      </c>
      <c r="E11" s="257">
        <v>6.5</v>
      </c>
    </row>
    <row r="12" spans="2:5" ht="24.75" customHeight="1" thickBot="1">
      <c r="B12" s="177" t="s">
        <v>219</v>
      </c>
      <c r="C12" s="176" t="s">
        <v>8</v>
      </c>
      <c r="D12" s="258">
        <v>33.44</v>
      </c>
      <c r="E12" s="259">
        <v>8.1</v>
      </c>
    </row>
    <row r="18" ht="14.25">
      <c r="D18" t="s">
        <v>9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K13" sqref="K13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69" t="s">
        <v>171</v>
      </c>
      <c r="D2" s="269"/>
      <c r="E2" s="269"/>
    </row>
    <row r="3" spans="3:5" ht="19.5" customHeight="1" thickBot="1">
      <c r="C3" s="103"/>
      <c r="D3" s="270"/>
      <c r="E3" s="270"/>
    </row>
    <row r="4" spans="3:5" ht="24.75" customHeight="1">
      <c r="C4" s="104" t="s">
        <v>11</v>
      </c>
      <c r="D4" s="25" t="s">
        <v>160</v>
      </c>
      <c r="E4" s="102" t="s">
        <v>208</v>
      </c>
    </row>
    <row r="5" spans="3:5" ht="24.75" customHeight="1">
      <c r="C5" s="105" t="s">
        <v>161</v>
      </c>
      <c r="D5" s="106">
        <v>8.6</v>
      </c>
      <c r="E5" s="199">
        <v>10.8</v>
      </c>
    </row>
    <row r="6" spans="3:5" ht="24.75" customHeight="1">
      <c r="C6" s="105" t="s">
        <v>143</v>
      </c>
      <c r="D6" s="106">
        <v>252.945038167939</v>
      </c>
      <c r="E6" s="199">
        <v>173.091891891892</v>
      </c>
    </row>
    <row r="7" spans="3:5" ht="24.75" customHeight="1">
      <c r="C7" s="105" t="s">
        <v>162</v>
      </c>
      <c r="D7" s="106">
        <v>5.58015267175573</v>
      </c>
      <c r="E7" s="199">
        <v>17.0027027027027</v>
      </c>
    </row>
    <row r="8" spans="3:5" ht="24.75" customHeight="1">
      <c r="C8" s="105" t="s">
        <v>163</v>
      </c>
      <c r="D8" s="106">
        <v>-100</v>
      </c>
      <c r="E8" s="199">
        <v>-50.9378378378378</v>
      </c>
    </row>
    <row r="9" spans="3:5" ht="24.75" customHeight="1">
      <c r="C9" s="105" t="s">
        <v>164</v>
      </c>
      <c r="D9" s="106">
        <v>7.54961832061069</v>
      </c>
      <c r="E9" s="199">
        <v>10.1432432432432</v>
      </c>
    </row>
    <row r="10" spans="3:5" ht="24.75" customHeight="1">
      <c r="C10" s="105" t="s">
        <v>165</v>
      </c>
      <c r="D10" s="106">
        <v>5.51450381679389</v>
      </c>
      <c r="E10" s="199">
        <v>6.78648648648649</v>
      </c>
    </row>
    <row r="11" spans="3:5" ht="24.75" customHeight="1">
      <c r="C11" s="105" t="s">
        <v>166</v>
      </c>
      <c r="D11" s="106">
        <v>5.90839694656489</v>
      </c>
      <c r="E11" s="199">
        <v>13.427027027027</v>
      </c>
    </row>
    <row r="12" spans="3:5" ht="24.75" customHeight="1">
      <c r="C12" s="61" t="s">
        <v>167</v>
      </c>
      <c r="D12" s="106">
        <v>4.66106870229008</v>
      </c>
      <c r="E12" s="199">
        <v>5.98378378378378</v>
      </c>
    </row>
    <row r="13" spans="3:5" ht="24.75" customHeight="1" thickBot="1">
      <c r="C13" s="119" t="s">
        <v>168</v>
      </c>
      <c r="D13" s="120">
        <v>11.4229007633588</v>
      </c>
      <c r="E13" s="200">
        <v>14.3027027027027</v>
      </c>
    </row>
    <row r="14" spans="3:5" ht="24.75" customHeight="1" thickBot="1">
      <c r="C14" s="117"/>
      <c r="D14" s="118"/>
      <c r="E14" s="122"/>
    </row>
    <row r="15" spans="3:5" ht="24.75" customHeight="1">
      <c r="C15" s="104" t="s">
        <v>11</v>
      </c>
      <c r="D15" s="107" t="s">
        <v>208</v>
      </c>
      <c r="E15" s="102" t="s">
        <v>3</v>
      </c>
    </row>
    <row r="16" spans="3:5" ht="24.75" customHeight="1">
      <c r="C16" s="108" t="s">
        <v>169</v>
      </c>
      <c r="D16" s="225">
        <v>7348249</v>
      </c>
      <c r="E16" s="226">
        <v>8.2</v>
      </c>
    </row>
    <row r="17" spans="3:5" ht="24.75" customHeight="1">
      <c r="C17" s="108" t="s">
        <v>167</v>
      </c>
      <c r="D17" s="225">
        <v>3479042</v>
      </c>
      <c r="E17" s="227">
        <v>8</v>
      </c>
    </row>
    <row r="18" spans="3:5" ht="24.75" customHeight="1">
      <c r="C18" s="108" t="s">
        <v>168</v>
      </c>
      <c r="D18" s="225">
        <v>3869207</v>
      </c>
      <c r="E18" s="227">
        <v>8.3</v>
      </c>
    </row>
    <row r="19" spans="3:5" ht="24.75" customHeight="1" thickBot="1">
      <c r="C19" s="109" t="s">
        <v>170</v>
      </c>
      <c r="D19" s="202">
        <v>98.6</v>
      </c>
      <c r="E19" s="203" t="s">
        <v>220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I19" sqref="I19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53" width="9.00390625" style="5" bestFit="1" customWidth="1"/>
    <col min="254" max="16384" width="9.00390625" style="5" customWidth="1"/>
  </cols>
  <sheetData>
    <row r="1" spans="2:6" ht="30.75" customHeight="1" thickBot="1">
      <c r="B1" s="271" t="s">
        <v>200</v>
      </c>
      <c r="C1" s="271"/>
      <c r="D1" s="271"/>
      <c r="E1" s="271"/>
      <c r="F1" s="1"/>
    </row>
    <row r="2" spans="2:6" ht="24.75" customHeight="1">
      <c r="B2" s="34" t="s">
        <v>12</v>
      </c>
      <c r="C2" s="59" t="s">
        <v>13</v>
      </c>
      <c r="D2" s="60" t="s">
        <v>208</v>
      </c>
      <c r="E2" s="62" t="s">
        <v>3</v>
      </c>
      <c r="F2" s="10"/>
    </row>
    <row r="3" spans="2:6" ht="24.75" customHeight="1">
      <c r="B3" s="63" t="s">
        <v>14</v>
      </c>
      <c r="C3" s="36" t="s">
        <v>6</v>
      </c>
      <c r="D3" s="204">
        <v>535.58227</v>
      </c>
      <c r="E3" s="205">
        <v>-10.4</v>
      </c>
      <c r="F3" s="1"/>
    </row>
    <row r="4" spans="2:6" ht="24.75" customHeight="1">
      <c r="B4" s="63" t="s">
        <v>15</v>
      </c>
      <c r="C4" s="36" t="s">
        <v>6</v>
      </c>
      <c r="D4" s="204">
        <v>358.3053</v>
      </c>
      <c r="E4" s="205">
        <v>14.1</v>
      </c>
      <c r="F4" s="11"/>
    </row>
    <row r="5" spans="2:6" ht="24.75" customHeight="1">
      <c r="B5" s="63" t="s">
        <v>16</v>
      </c>
      <c r="C5" s="36" t="s">
        <v>6</v>
      </c>
      <c r="D5" s="204">
        <v>34.23904</v>
      </c>
      <c r="E5" s="205">
        <v>-46.6</v>
      </c>
      <c r="F5" s="1"/>
    </row>
    <row r="6" spans="2:6" ht="24.75" customHeight="1">
      <c r="B6" s="63" t="s">
        <v>17</v>
      </c>
      <c r="C6" s="36" t="s">
        <v>18</v>
      </c>
      <c r="D6" s="204">
        <v>51.06201</v>
      </c>
      <c r="E6" s="205">
        <v>-1.2</v>
      </c>
      <c r="F6" s="1"/>
    </row>
    <row r="7" spans="2:6" ht="24.75" customHeight="1">
      <c r="B7" s="63" t="s">
        <v>19</v>
      </c>
      <c r="C7" s="36" t="s">
        <v>6</v>
      </c>
      <c r="D7" s="204">
        <v>891.0064</v>
      </c>
      <c r="E7" s="205">
        <v>-0.3</v>
      </c>
      <c r="F7" s="11"/>
    </row>
    <row r="8" spans="2:6" ht="24.75" customHeight="1">
      <c r="B8" s="63" t="s">
        <v>20</v>
      </c>
      <c r="C8" s="36" t="s">
        <v>144</v>
      </c>
      <c r="D8" s="204">
        <v>12</v>
      </c>
      <c r="E8" s="205">
        <v>0</v>
      </c>
      <c r="F8" s="1"/>
    </row>
    <row r="9" spans="2:6" ht="24.75" customHeight="1">
      <c r="B9" s="63" t="s">
        <v>22</v>
      </c>
      <c r="C9" s="36" t="s">
        <v>176</v>
      </c>
      <c r="D9" s="206">
        <v>27933.4</v>
      </c>
      <c r="E9" s="205">
        <v>140.2</v>
      </c>
      <c r="F9" s="1"/>
    </row>
    <row r="10" spans="2:6" ht="24.75" customHeight="1">
      <c r="B10" s="63" t="s">
        <v>23</v>
      </c>
      <c r="C10" s="36" t="s">
        <v>24</v>
      </c>
      <c r="D10" s="206">
        <v>24850.3</v>
      </c>
      <c r="E10" s="205">
        <v>26</v>
      </c>
      <c r="F10" s="1"/>
    </row>
    <row r="11" spans="2:6" ht="24.75" customHeight="1">
      <c r="B11" s="63" t="s">
        <v>25</v>
      </c>
      <c r="C11" s="36" t="s">
        <v>26</v>
      </c>
      <c r="D11" s="206">
        <v>20763</v>
      </c>
      <c r="E11" s="205">
        <v>12.2</v>
      </c>
      <c r="F11" s="11"/>
    </row>
    <row r="12" spans="2:6" ht="24.75" customHeight="1">
      <c r="B12" s="63" t="s">
        <v>27</v>
      </c>
      <c r="C12" s="36" t="s">
        <v>6</v>
      </c>
      <c r="D12" s="204">
        <v>147.9621</v>
      </c>
      <c r="E12" s="205">
        <v>10.5</v>
      </c>
      <c r="F12" s="1"/>
    </row>
    <row r="13" spans="2:5" ht="24.75" customHeight="1">
      <c r="B13" s="63" t="s">
        <v>28</v>
      </c>
      <c r="C13" s="36" t="s">
        <v>21</v>
      </c>
      <c r="D13" s="206">
        <v>7215.8</v>
      </c>
      <c r="E13" s="205">
        <v>-6</v>
      </c>
    </row>
    <row r="14" spans="2:5" ht="24.75" customHeight="1">
      <c r="B14" s="63" t="s">
        <v>29</v>
      </c>
      <c r="C14" s="36" t="s">
        <v>144</v>
      </c>
      <c r="D14" s="204">
        <v>44.9903</v>
      </c>
      <c r="E14" s="205">
        <v>24.9</v>
      </c>
    </row>
    <row r="15" spans="2:5" ht="24.75" customHeight="1">
      <c r="B15" s="63" t="s">
        <v>30</v>
      </c>
      <c r="C15" s="36" t="s">
        <v>31</v>
      </c>
      <c r="D15" s="204">
        <v>604.51458</v>
      </c>
      <c r="E15" s="205">
        <v>9.3</v>
      </c>
    </row>
    <row r="16" spans="2:5" ht="24.75" customHeight="1">
      <c r="B16" s="63" t="s">
        <v>32</v>
      </c>
      <c r="C16" s="175" t="s">
        <v>33</v>
      </c>
      <c r="D16" s="204">
        <v>197.4466</v>
      </c>
      <c r="E16" s="205">
        <v>-7</v>
      </c>
    </row>
    <row r="17" spans="2:5" ht="24.75" customHeight="1">
      <c r="B17" s="63" t="s">
        <v>34</v>
      </c>
      <c r="C17" s="175" t="s">
        <v>35</v>
      </c>
      <c r="D17" s="204">
        <v>117.13628</v>
      </c>
      <c r="E17" s="205">
        <v>0</v>
      </c>
    </row>
    <row r="18" spans="2:5" ht="24.75" customHeight="1" thickBot="1">
      <c r="B18" s="64" t="s">
        <v>36</v>
      </c>
      <c r="C18" s="176" t="s">
        <v>6</v>
      </c>
      <c r="D18" s="207">
        <v>25.08663</v>
      </c>
      <c r="E18" s="208">
        <v>-8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G11" sqref="G11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68" t="s">
        <v>129</v>
      </c>
      <c r="C1" s="268"/>
      <c r="D1" s="268"/>
      <c r="E1" s="268"/>
    </row>
    <row r="2" spans="2:5" ht="24.75" customHeight="1">
      <c r="B2" s="48"/>
      <c r="C2" s="48"/>
      <c r="D2" s="272"/>
      <c r="E2" s="272"/>
    </row>
    <row r="3" spans="2:5" ht="24.75" customHeight="1">
      <c r="B3" s="45" t="s">
        <v>11</v>
      </c>
      <c r="C3" s="46" t="s">
        <v>13</v>
      </c>
      <c r="D3" s="65" t="s">
        <v>222</v>
      </c>
      <c r="E3" s="66" t="s">
        <v>3</v>
      </c>
    </row>
    <row r="4" spans="2:5" ht="24.75" customHeight="1">
      <c r="B4" s="67" t="s">
        <v>37</v>
      </c>
      <c r="C4" s="68" t="s">
        <v>38</v>
      </c>
      <c r="D4" s="228">
        <v>418</v>
      </c>
      <c r="E4" s="229">
        <v>5</v>
      </c>
    </row>
    <row r="5" spans="2:5" ht="24.75" customHeight="1">
      <c r="B5" s="67" t="s">
        <v>39</v>
      </c>
      <c r="C5" s="69" t="s">
        <v>40</v>
      </c>
      <c r="D5" s="245">
        <v>6.7</v>
      </c>
      <c r="E5" s="230">
        <v>1.7</v>
      </c>
    </row>
    <row r="6" spans="2:5" ht="24.75" customHeight="1">
      <c r="B6" s="70" t="s">
        <v>41</v>
      </c>
      <c r="C6" s="36" t="s">
        <v>42</v>
      </c>
      <c r="D6" s="231">
        <v>7260423.3</v>
      </c>
      <c r="E6" s="232">
        <v>7.7</v>
      </c>
    </row>
    <row r="7" spans="2:5" ht="24.75" customHeight="1">
      <c r="B7" s="70" t="s">
        <v>140</v>
      </c>
      <c r="C7" s="36" t="s">
        <v>42</v>
      </c>
      <c r="D7" s="228">
        <v>6300506</v>
      </c>
      <c r="E7" s="230">
        <v>8</v>
      </c>
    </row>
    <row r="8" spans="2:5" ht="24.75" customHeight="1">
      <c r="B8" s="70" t="s">
        <v>192</v>
      </c>
      <c r="C8" s="36" t="s">
        <v>42</v>
      </c>
      <c r="D8" s="231">
        <v>336627.9</v>
      </c>
      <c r="E8" s="232">
        <v>10</v>
      </c>
    </row>
    <row r="9" spans="2:5" ht="24.75" customHeight="1">
      <c r="B9" s="70" t="s">
        <v>43</v>
      </c>
      <c r="C9" s="36" t="s">
        <v>42</v>
      </c>
      <c r="D9" s="231">
        <v>65224.2</v>
      </c>
      <c r="E9" s="232">
        <v>59.7</v>
      </c>
    </row>
    <row r="10" spans="2:5" ht="24.75" customHeight="1">
      <c r="B10" s="70" t="s">
        <v>44</v>
      </c>
      <c r="C10" s="36" t="s">
        <v>42</v>
      </c>
      <c r="D10" s="233">
        <v>536549.5</v>
      </c>
      <c r="E10" s="234">
        <v>8.8</v>
      </c>
    </row>
    <row r="11" spans="2:5" ht="24.75" customHeight="1">
      <c r="B11" s="70" t="s">
        <v>183</v>
      </c>
      <c r="C11" s="36" t="s">
        <v>42</v>
      </c>
      <c r="D11" s="228">
        <v>176113</v>
      </c>
      <c r="E11" s="230">
        <v>0.1</v>
      </c>
    </row>
    <row r="12" spans="2:5" ht="24.75" customHeight="1">
      <c r="B12" s="70" t="s">
        <v>45</v>
      </c>
      <c r="C12" s="74" t="s">
        <v>40</v>
      </c>
      <c r="D12" s="75">
        <v>11.03</v>
      </c>
      <c r="E12" s="73">
        <v>-0.84</v>
      </c>
    </row>
    <row r="13" spans="2:5" ht="24.75" customHeight="1">
      <c r="B13" s="70" t="s">
        <v>46</v>
      </c>
      <c r="C13" s="74" t="s">
        <v>40</v>
      </c>
      <c r="D13" s="75">
        <v>65.96</v>
      </c>
      <c r="E13" s="73">
        <v>1.15</v>
      </c>
    </row>
    <row r="14" spans="2:5" ht="24.75" customHeight="1" thickBot="1">
      <c r="B14" s="177" t="s">
        <v>47</v>
      </c>
      <c r="C14" s="176" t="s">
        <v>142</v>
      </c>
      <c r="D14" s="178">
        <v>4.65</v>
      </c>
      <c r="E14" s="179">
        <v>-0.15</v>
      </c>
    </row>
    <row r="15" spans="2:5" ht="21" customHeight="1">
      <c r="B15" s="273"/>
      <c r="C15" s="273"/>
      <c r="D15" s="273"/>
      <c r="E15" s="273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1">
      <selection activeCell="H19" sqref="H19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74" t="s">
        <v>116</v>
      </c>
      <c r="C2" s="268"/>
      <c r="D2" s="268"/>
    </row>
    <row r="3" spans="2:4" ht="19.5" customHeight="1">
      <c r="B3" s="9"/>
      <c r="C3" s="275" t="s">
        <v>10</v>
      </c>
      <c r="D3" s="275"/>
    </row>
    <row r="4" spans="2:4" ht="24.75" customHeight="1">
      <c r="B4" s="45" t="s">
        <v>49</v>
      </c>
      <c r="C4" s="60" t="s">
        <v>208</v>
      </c>
      <c r="D4" s="62" t="s">
        <v>3</v>
      </c>
    </row>
    <row r="5" spans="2:4" ht="24.75" customHeight="1">
      <c r="B5" s="76" t="s">
        <v>50</v>
      </c>
      <c r="C5" s="209">
        <v>5832278</v>
      </c>
      <c r="D5" s="210">
        <v>3.8</v>
      </c>
    </row>
    <row r="6" spans="2:5" s="32" customFormat="1" ht="24.75" customHeight="1">
      <c r="B6" s="163" t="s">
        <v>51</v>
      </c>
      <c r="C6" s="211"/>
      <c r="D6" s="212"/>
      <c r="E6" s="31"/>
    </row>
    <row r="7" spans="2:4" ht="24.75" customHeight="1">
      <c r="B7" s="162" t="s">
        <v>145</v>
      </c>
      <c r="C7" s="140">
        <v>4123791</v>
      </c>
      <c r="D7" s="129">
        <v>3.1</v>
      </c>
    </row>
    <row r="8" spans="2:4" ht="24.75" customHeight="1">
      <c r="B8" s="162" t="s">
        <v>146</v>
      </c>
      <c r="C8" s="140">
        <v>510594</v>
      </c>
      <c r="D8" s="129">
        <v>48.5</v>
      </c>
    </row>
    <row r="9" spans="2:4" ht="24.75" customHeight="1">
      <c r="B9" s="162" t="s">
        <v>147</v>
      </c>
      <c r="C9" s="140">
        <v>709929</v>
      </c>
      <c r="D9" s="129">
        <v>9.1</v>
      </c>
    </row>
    <row r="10" spans="2:4" ht="24.75" customHeight="1">
      <c r="B10" s="162" t="s">
        <v>148</v>
      </c>
      <c r="C10" s="140">
        <v>487964</v>
      </c>
      <c r="D10" s="129">
        <v>-21.5</v>
      </c>
    </row>
    <row r="11" spans="2:4" ht="24.75" customHeight="1">
      <c r="B11" s="163" t="s">
        <v>52</v>
      </c>
      <c r="C11" s="211"/>
      <c r="D11" s="212"/>
    </row>
    <row r="12" spans="2:4" ht="24.75" customHeight="1">
      <c r="B12" s="164" t="s">
        <v>53</v>
      </c>
      <c r="C12" s="140">
        <v>361316</v>
      </c>
      <c r="D12" s="129">
        <v>-1.4</v>
      </c>
    </row>
    <row r="13" spans="2:4" ht="24.75" customHeight="1">
      <c r="B13" s="164" t="s">
        <v>54</v>
      </c>
      <c r="C13" s="140">
        <v>1961198</v>
      </c>
      <c r="D13" s="129">
        <v>2</v>
      </c>
    </row>
    <row r="14" spans="2:4" ht="24.75" customHeight="1">
      <c r="B14" s="164" t="s">
        <v>141</v>
      </c>
      <c r="C14" s="140">
        <v>1940198</v>
      </c>
      <c r="D14" s="129">
        <v>2.1</v>
      </c>
    </row>
    <row r="15" spans="2:4" ht="24.75" customHeight="1">
      <c r="B15" s="164" t="s">
        <v>55</v>
      </c>
      <c r="C15" s="140">
        <v>3509764</v>
      </c>
      <c r="D15" s="129">
        <v>5.5</v>
      </c>
    </row>
    <row r="16" spans="2:4" ht="24.75" customHeight="1">
      <c r="B16" s="165" t="s">
        <v>149</v>
      </c>
      <c r="C16" s="213"/>
      <c r="D16" s="213"/>
    </row>
    <row r="17" spans="2:4" ht="24.75" customHeight="1">
      <c r="B17" s="164" t="s">
        <v>150</v>
      </c>
      <c r="C17" s="140">
        <v>867997</v>
      </c>
      <c r="D17" s="129">
        <v>4.2</v>
      </c>
    </row>
    <row r="18" spans="2:4" ht="24.75" customHeight="1">
      <c r="B18" s="161" t="s">
        <v>56</v>
      </c>
      <c r="C18" s="214">
        <v>1044.7</v>
      </c>
      <c r="D18" s="129">
        <v>15.6</v>
      </c>
    </row>
    <row r="19" spans="2:4" ht="24.75" customHeight="1">
      <c r="B19" s="161" t="s">
        <v>57</v>
      </c>
      <c r="C19" s="214">
        <v>170.4</v>
      </c>
      <c r="D19" s="129">
        <v>139.9</v>
      </c>
    </row>
    <row r="20" spans="2:4" ht="24.75" customHeight="1" thickBot="1">
      <c r="B20" s="166" t="s">
        <v>58</v>
      </c>
      <c r="C20" s="215">
        <v>120.4</v>
      </c>
      <c r="D20" s="216">
        <v>13.9</v>
      </c>
    </row>
    <row r="21" ht="19.5" customHeight="1">
      <c r="B21" s="8" t="s">
        <v>158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G14" sqref="G14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76" t="s">
        <v>117</v>
      </c>
      <c r="C1" s="276"/>
      <c r="D1" s="276"/>
      <c r="E1" s="14"/>
      <c r="F1" s="15"/>
    </row>
    <row r="2" spans="2:6" ht="24.75" customHeight="1" thickBot="1">
      <c r="B2" s="22"/>
      <c r="C2" s="275" t="s">
        <v>10</v>
      </c>
      <c r="D2" s="277"/>
      <c r="E2" s="14"/>
      <c r="F2" s="15"/>
    </row>
    <row r="3" spans="2:6" ht="24.75" customHeight="1">
      <c r="B3" s="180" t="s">
        <v>59</v>
      </c>
      <c r="C3" s="60" t="s">
        <v>208</v>
      </c>
      <c r="D3" s="181" t="s">
        <v>60</v>
      </c>
      <c r="E3" s="14"/>
      <c r="F3" s="15"/>
    </row>
    <row r="4" spans="2:6" ht="24.75" customHeight="1">
      <c r="B4" s="77" t="s">
        <v>61</v>
      </c>
      <c r="C4" s="171">
        <v>2966232</v>
      </c>
      <c r="D4" s="167">
        <v>12.3</v>
      </c>
      <c r="E4" s="224"/>
      <c r="F4" s="15"/>
    </row>
    <row r="5" spans="2:6" ht="24.75" customHeight="1">
      <c r="B5" s="77" t="s">
        <v>199</v>
      </c>
      <c r="C5" s="236">
        <v>875378.1</v>
      </c>
      <c r="D5" s="168">
        <v>14.5</v>
      </c>
      <c r="E5" s="14"/>
      <c r="F5" s="15"/>
    </row>
    <row r="6" spans="2:6" ht="24.75" customHeight="1">
      <c r="B6" s="185" t="s">
        <v>62</v>
      </c>
      <c r="C6" s="186"/>
      <c r="D6" s="187"/>
      <c r="E6" s="14"/>
      <c r="F6" s="15"/>
    </row>
    <row r="7" spans="2:6" ht="24.75" customHeight="1">
      <c r="B7" s="77" t="s">
        <v>63</v>
      </c>
      <c r="C7" s="172">
        <v>1975734.8</v>
      </c>
      <c r="D7" s="169">
        <v>12.2</v>
      </c>
      <c r="E7" s="16"/>
      <c r="F7" s="15"/>
    </row>
    <row r="8" spans="2:6" ht="24.75" customHeight="1">
      <c r="B8" s="77" t="s">
        <v>64</v>
      </c>
      <c r="C8" s="172">
        <v>990497.2</v>
      </c>
      <c r="D8" s="168">
        <v>12.4</v>
      </c>
      <c r="E8" s="16"/>
      <c r="F8" s="15"/>
    </row>
    <row r="9" spans="2:6" ht="24.75" customHeight="1">
      <c r="B9" s="185" t="s">
        <v>123</v>
      </c>
      <c r="C9" s="186"/>
      <c r="D9" s="187"/>
      <c r="E9" s="16"/>
      <c r="F9" s="15"/>
    </row>
    <row r="10" spans="2:6" ht="24.75" customHeight="1">
      <c r="B10" s="77" t="s">
        <v>65</v>
      </c>
      <c r="C10" s="173">
        <v>461802.7</v>
      </c>
      <c r="D10" s="170">
        <v>12.3</v>
      </c>
      <c r="E10" s="16"/>
      <c r="F10" s="15"/>
    </row>
    <row r="11" spans="2:4" ht="24.75" customHeight="1">
      <c r="B11" s="77" t="s">
        <v>66</v>
      </c>
      <c r="C11" s="173">
        <v>2057916.8</v>
      </c>
      <c r="D11" s="170">
        <v>12.2</v>
      </c>
    </row>
    <row r="12" spans="2:4" ht="24.75" customHeight="1">
      <c r="B12" s="77" t="s">
        <v>67</v>
      </c>
      <c r="C12" s="173">
        <v>24711.1</v>
      </c>
      <c r="D12" s="170">
        <v>12.5</v>
      </c>
    </row>
    <row r="13" spans="2:4" ht="24.75" customHeight="1">
      <c r="B13" s="77" t="s">
        <v>68</v>
      </c>
      <c r="C13" s="173">
        <v>421801.4</v>
      </c>
      <c r="D13" s="170">
        <v>12.4</v>
      </c>
    </row>
    <row r="14" spans="2:4" ht="24.75" customHeight="1">
      <c r="B14" s="70" t="s">
        <v>151</v>
      </c>
      <c r="C14" s="174">
        <v>6953</v>
      </c>
      <c r="D14" s="58">
        <v>-83.5</v>
      </c>
    </row>
    <row r="15" spans="2:4" ht="24.75" customHeight="1" thickBot="1">
      <c r="B15" s="177" t="s">
        <v>69</v>
      </c>
      <c r="C15" s="182">
        <v>6522</v>
      </c>
      <c r="D15" s="183">
        <v>-84.3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20"/>
  <sheetViews>
    <sheetView workbookViewId="0" topLeftCell="A1">
      <selection activeCell="H17" sqref="H17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84" t="s">
        <v>185</v>
      </c>
      <c r="D1" s="284"/>
      <c r="E1" s="284"/>
      <c r="F1" s="237"/>
      <c r="G1" s="237"/>
    </row>
    <row r="2" spans="3:7" ht="29.25" customHeight="1" thickBot="1">
      <c r="C2" s="21"/>
      <c r="D2" s="7"/>
      <c r="E2" s="7" t="s">
        <v>10</v>
      </c>
      <c r="F2" s="21"/>
      <c r="G2" s="21"/>
    </row>
    <row r="3" spans="3:5" ht="24.75" customHeight="1">
      <c r="C3" s="45" t="s">
        <v>49</v>
      </c>
      <c r="D3" s="60" t="s">
        <v>208</v>
      </c>
      <c r="E3" s="62" t="s">
        <v>60</v>
      </c>
    </row>
    <row r="4" spans="3:5" ht="24.75" customHeight="1">
      <c r="C4" s="78" t="s">
        <v>195</v>
      </c>
      <c r="D4" s="147">
        <v>408175</v>
      </c>
      <c r="E4" s="133">
        <v>16.6</v>
      </c>
    </row>
    <row r="5" spans="3:10" ht="24.75" customHeight="1">
      <c r="C5" s="78" t="s">
        <v>152</v>
      </c>
      <c r="D5" s="147">
        <v>249672</v>
      </c>
      <c r="E5" s="133">
        <v>2.5</v>
      </c>
      <c r="J5" s="7"/>
    </row>
    <row r="6" spans="3:10" ht="24.75" customHeight="1">
      <c r="C6" s="78" t="s">
        <v>198</v>
      </c>
      <c r="D6" s="217">
        <v>2096248</v>
      </c>
      <c r="E6" s="218">
        <v>8.3</v>
      </c>
      <c r="F6" s="23"/>
      <c r="J6" s="7"/>
    </row>
    <row r="7" spans="3:10" ht="24.75" customHeight="1">
      <c r="C7" s="78" t="s">
        <v>189</v>
      </c>
      <c r="D7" s="217">
        <v>540683</v>
      </c>
      <c r="E7" s="218">
        <v>6.7</v>
      </c>
      <c r="F7" s="23"/>
      <c r="J7" s="7"/>
    </row>
    <row r="8" spans="3:10" ht="24.75" customHeight="1">
      <c r="C8" s="78" t="s">
        <v>190</v>
      </c>
      <c r="D8" s="219">
        <v>11353714</v>
      </c>
      <c r="E8" s="133">
        <v>12.9</v>
      </c>
      <c r="J8" s="7"/>
    </row>
    <row r="9" spans="3:10" ht="24.75" customHeight="1">
      <c r="C9" s="78" t="s">
        <v>203</v>
      </c>
      <c r="D9" s="217">
        <v>7338095</v>
      </c>
      <c r="E9" s="133">
        <v>14.4</v>
      </c>
      <c r="J9" s="7"/>
    </row>
    <row r="10" spans="3:10" ht="24.75" customHeight="1">
      <c r="C10" s="78" t="s">
        <v>191</v>
      </c>
      <c r="D10" s="217">
        <v>5507885</v>
      </c>
      <c r="E10" s="133">
        <v>14.1</v>
      </c>
      <c r="J10" s="7"/>
    </row>
    <row r="11" spans="3:10" ht="24.75" customHeight="1">
      <c r="C11" s="78" t="s">
        <v>153</v>
      </c>
      <c r="D11" s="217">
        <v>1529059</v>
      </c>
      <c r="E11" s="133">
        <v>8.8</v>
      </c>
      <c r="J11" s="7"/>
    </row>
    <row r="12" spans="3:10" ht="24.75" customHeight="1">
      <c r="C12" s="78" t="s">
        <v>154</v>
      </c>
      <c r="D12" s="217">
        <v>3844516</v>
      </c>
      <c r="E12" s="133">
        <v>13.7</v>
      </c>
      <c r="J12" s="7"/>
    </row>
    <row r="13" spans="3:10" ht="24.75" customHeight="1" thickBot="1">
      <c r="C13" s="184" t="s">
        <v>155</v>
      </c>
      <c r="D13" s="220">
        <v>134309</v>
      </c>
      <c r="E13" s="221">
        <v>77</v>
      </c>
      <c r="J13" s="7"/>
    </row>
    <row r="14" spans="3:10" ht="24.75" customHeight="1">
      <c r="C14" s="278" t="s">
        <v>70</v>
      </c>
      <c r="D14" s="279"/>
      <c r="E14" s="280"/>
      <c r="J14" s="7"/>
    </row>
    <row r="15" spans="3:10" ht="24.75" customHeight="1" thickBot="1">
      <c r="C15" s="281" t="s">
        <v>71</v>
      </c>
      <c r="D15" s="282"/>
      <c r="E15" s="283"/>
      <c r="J15" s="7"/>
    </row>
    <row r="16" spans="3:10" ht="24.75" customHeight="1">
      <c r="C16" s="45" t="s">
        <v>49</v>
      </c>
      <c r="D16" s="60" t="s">
        <v>208</v>
      </c>
      <c r="E16" s="62" t="s">
        <v>60</v>
      </c>
      <c r="J16" s="7"/>
    </row>
    <row r="17" spans="3:10" ht="24.75" customHeight="1">
      <c r="C17" s="261" t="s">
        <v>224</v>
      </c>
      <c r="D17" s="262">
        <v>15552</v>
      </c>
      <c r="E17" s="58">
        <v>9.3</v>
      </c>
      <c r="J17" s="7"/>
    </row>
    <row r="18" spans="3:10" ht="24.75" customHeight="1">
      <c r="C18" s="70" t="s">
        <v>124</v>
      </c>
      <c r="D18" s="123">
        <v>23628</v>
      </c>
      <c r="E18" s="58">
        <v>8.6</v>
      </c>
      <c r="J18" s="7"/>
    </row>
    <row r="19" spans="3:10" ht="24.75" customHeight="1" thickBot="1">
      <c r="C19" s="177" t="s">
        <v>193</v>
      </c>
      <c r="D19" s="176">
        <v>8939</v>
      </c>
      <c r="E19" s="183">
        <v>10.4</v>
      </c>
      <c r="J19" s="7"/>
    </row>
    <row r="20" ht="21.75" customHeight="1">
      <c r="J20" s="7"/>
    </row>
  </sheetData>
  <mergeCells count="3">
    <mergeCell ref="C14:E14"/>
    <mergeCell ref="C15:E15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87"/>
  <sheetViews>
    <sheetView tabSelected="1" workbookViewId="0" topLeftCell="A30">
      <selection activeCell="K46" sqref="K46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7" width="7.57421875" style="6" customWidth="1"/>
    <col min="8" max="8" width="11.7109375" style="6" customWidth="1"/>
    <col min="9" max="248" width="7.57421875" style="6" customWidth="1"/>
    <col min="249" max="16384" width="9.140625" style="20" customWidth="1"/>
  </cols>
  <sheetData>
    <row r="1" spans="2:4" ht="25.5" customHeight="1">
      <c r="B1" s="285" t="s">
        <v>118</v>
      </c>
      <c r="C1" s="285"/>
      <c r="D1" s="285"/>
    </row>
    <row r="2" spans="2:4" ht="23.25" customHeight="1">
      <c r="B2" s="35"/>
      <c r="C2" s="49"/>
      <c r="D2" s="50" t="s">
        <v>72</v>
      </c>
    </row>
    <row r="3" spans="2:5" ht="24.75" customHeight="1">
      <c r="B3" s="79" t="s">
        <v>73</v>
      </c>
      <c r="C3" s="98" t="s">
        <v>209</v>
      </c>
      <c r="D3" s="99" t="s">
        <v>3</v>
      </c>
      <c r="E3" s="100" t="s">
        <v>137</v>
      </c>
    </row>
    <row r="4" spans="2:5" ht="24.75" customHeight="1">
      <c r="B4" s="80" t="s">
        <v>0</v>
      </c>
      <c r="C4" s="116">
        <v>6054300</v>
      </c>
      <c r="D4" s="58">
        <v>8.6</v>
      </c>
      <c r="E4" s="134">
        <v>100</v>
      </c>
    </row>
    <row r="5" spans="2:5" ht="24.75" customHeight="1">
      <c r="B5" s="80" t="s">
        <v>74</v>
      </c>
      <c r="C5" s="116">
        <v>2063427</v>
      </c>
      <c r="D5" s="124">
        <v>7.8</v>
      </c>
      <c r="E5" s="134">
        <v>31.3</v>
      </c>
    </row>
    <row r="6" spans="2:5" ht="24.75" customHeight="1">
      <c r="B6" s="80" t="s">
        <v>135</v>
      </c>
      <c r="C6" s="36">
        <v>410797</v>
      </c>
      <c r="D6" s="124">
        <v>8</v>
      </c>
      <c r="E6" s="134">
        <v>6.4</v>
      </c>
    </row>
    <row r="7" spans="2:5" ht="24.75" customHeight="1">
      <c r="B7" s="80" t="s">
        <v>75</v>
      </c>
      <c r="C7" s="36">
        <v>363311</v>
      </c>
      <c r="D7" s="124">
        <v>8.7</v>
      </c>
      <c r="E7" s="134">
        <v>5.9</v>
      </c>
    </row>
    <row r="8" spans="2:5" ht="24.75" customHeight="1">
      <c r="B8" s="80" t="s">
        <v>76</v>
      </c>
      <c r="C8" s="36">
        <v>889463</v>
      </c>
      <c r="D8" s="124">
        <v>8.7</v>
      </c>
      <c r="E8" s="134">
        <v>15.1</v>
      </c>
    </row>
    <row r="9" spans="2:5" ht="24.75" customHeight="1">
      <c r="B9" s="80" t="s">
        <v>77</v>
      </c>
      <c r="C9" s="36">
        <v>291615</v>
      </c>
      <c r="D9" s="124">
        <v>8.3</v>
      </c>
      <c r="E9" s="134">
        <v>4.6</v>
      </c>
    </row>
    <row r="10" spans="2:5" ht="24.75" customHeight="1">
      <c r="B10" s="80" t="s">
        <v>78</v>
      </c>
      <c r="C10" s="36">
        <v>900188</v>
      </c>
      <c r="D10" s="124">
        <v>8.5</v>
      </c>
      <c r="E10" s="134">
        <v>14.5</v>
      </c>
    </row>
    <row r="11" spans="2:5" ht="24.75" customHeight="1">
      <c r="B11" s="80" t="s">
        <v>79</v>
      </c>
      <c r="C11" s="36">
        <v>1135499</v>
      </c>
      <c r="D11" s="124">
        <v>10.3</v>
      </c>
      <c r="E11" s="134">
        <v>22.2</v>
      </c>
    </row>
    <row r="12" spans="2:9" ht="24.75" customHeight="1">
      <c r="B12" s="80" t="s">
        <v>80</v>
      </c>
      <c r="C12" s="106" t="s">
        <v>172</v>
      </c>
      <c r="D12" s="125">
        <v>10.8</v>
      </c>
      <c r="E12" s="134">
        <v>100</v>
      </c>
      <c r="I12" s="223"/>
    </row>
    <row r="13" spans="2:5" ht="24.75" customHeight="1">
      <c r="B13" s="80" t="s">
        <v>74</v>
      </c>
      <c r="C13" s="106" t="s">
        <v>172</v>
      </c>
      <c r="D13" s="126">
        <v>11.1</v>
      </c>
      <c r="E13" s="135">
        <v>11.9</v>
      </c>
    </row>
    <row r="14" spans="2:5" ht="24.75" customHeight="1">
      <c r="B14" s="80" t="s">
        <v>135</v>
      </c>
      <c r="C14" s="106" t="s">
        <v>172</v>
      </c>
      <c r="D14" s="126">
        <v>8.6</v>
      </c>
      <c r="E14" s="135">
        <v>6.4</v>
      </c>
    </row>
    <row r="15" spans="2:5" ht="24.75" customHeight="1">
      <c r="B15" s="80" t="s">
        <v>75</v>
      </c>
      <c r="C15" s="106" t="s">
        <v>172</v>
      </c>
      <c r="D15" s="126">
        <v>11.1</v>
      </c>
      <c r="E15" s="135">
        <v>7.5</v>
      </c>
    </row>
    <row r="16" spans="2:5" ht="24.75" customHeight="1">
      <c r="B16" s="80" t="s">
        <v>76</v>
      </c>
      <c r="C16" s="106" t="s">
        <v>172</v>
      </c>
      <c r="D16" s="126">
        <v>10.8</v>
      </c>
      <c r="E16" s="135">
        <v>18.8</v>
      </c>
    </row>
    <row r="17" spans="2:5" ht="24.75" customHeight="1">
      <c r="B17" s="80" t="s">
        <v>77</v>
      </c>
      <c r="C17" s="106" t="s">
        <v>172</v>
      </c>
      <c r="D17" s="126">
        <v>11.8</v>
      </c>
      <c r="E17" s="135">
        <v>5.6</v>
      </c>
    </row>
    <row r="18" spans="2:5" ht="24.75" customHeight="1">
      <c r="B18" s="80" t="s">
        <v>78</v>
      </c>
      <c r="C18" s="106" t="s">
        <v>172</v>
      </c>
      <c r="D18" s="126">
        <v>12.3</v>
      </c>
      <c r="E18" s="135">
        <v>11</v>
      </c>
    </row>
    <row r="19" spans="2:5" ht="24.75" customHeight="1">
      <c r="B19" s="80" t="s">
        <v>79</v>
      </c>
      <c r="C19" s="106" t="s">
        <v>172</v>
      </c>
      <c r="D19" s="126">
        <v>26.6</v>
      </c>
      <c r="E19" s="135">
        <v>27</v>
      </c>
    </row>
    <row r="20" spans="2:5" ht="24.75" customHeight="1">
      <c r="B20" s="80" t="s">
        <v>204</v>
      </c>
      <c r="C20" s="106" t="s">
        <v>172</v>
      </c>
      <c r="D20" s="126">
        <v>7.6</v>
      </c>
      <c r="E20" s="135">
        <v>14.8</v>
      </c>
    </row>
    <row r="21" spans="2:5" ht="24.75" customHeight="1">
      <c r="B21" s="80" t="s">
        <v>81</v>
      </c>
      <c r="C21" s="140">
        <v>5832278</v>
      </c>
      <c r="D21" s="127">
        <v>3.8</v>
      </c>
      <c r="E21" s="136">
        <v>100</v>
      </c>
    </row>
    <row r="22" spans="2:5" ht="24.75" customHeight="1">
      <c r="B22" s="70" t="s">
        <v>156</v>
      </c>
      <c r="C22" s="140">
        <v>818723</v>
      </c>
      <c r="D22" s="127">
        <v>2.9</v>
      </c>
      <c r="E22" s="136">
        <v>10.7</v>
      </c>
    </row>
    <row r="23" spans="2:5" ht="24.75" customHeight="1">
      <c r="B23" s="70" t="s">
        <v>136</v>
      </c>
      <c r="C23" s="140">
        <v>333421</v>
      </c>
      <c r="D23" s="127">
        <v>2.85</v>
      </c>
      <c r="E23" s="136">
        <v>4.3</v>
      </c>
    </row>
    <row r="24" spans="2:5" ht="24.75" customHeight="1">
      <c r="B24" s="70" t="s">
        <v>131</v>
      </c>
      <c r="C24" s="140">
        <v>359938</v>
      </c>
      <c r="D24" s="127">
        <v>2.8</v>
      </c>
      <c r="E24" s="136">
        <v>4.6</v>
      </c>
    </row>
    <row r="25" spans="2:5" ht="24.75" customHeight="1">
      <c r="B25" s="70" t="s">
        <v>132</v>
      </c>
      <c r="C25" s="140">
        <v>635278</v>
      </c>
      <c r="D25" s="127">
        <v>2.7</v>
      </c>
      <c r="E25" s="136">
        <v>7.8</v>
      </c>
    </row>
    <row r="26" spans="2:5" ht="24.75" customHeight="1">
      <c r="B26" s="70" t="s">
        <v>133</v>
      </c>
      <c r="C26" s="140">
        <v>388289</v>
      </c>
      <c r="D26" s="127">
        <v>2.44</v>
      </c>
      <c r="E26" s="136">
        <v>4.3</v>
      </c>
    </row>
    <row r="27" spans="2:5" ht="24.75" customHeight="1">
      <c r="B27" s="70" t="s">
        <v>134</v>
      </c>
      <c r="C27" s="140">
        <v>657678</v>
      </c>
      <c r="D27" s="127">
        <v>2.46</v>
      </c>
      <c r="E27" s="136">
        <v>7.3</v>
      </c>
    </row>
    <row r="28" spans="2:5" ht="24.75" customHeight="1">
      <c r="B28" s="70" t="s">
        <v>157</v>
      </c>
      <c r="C28" s="140">
        <v>770435</v>
      </c>
      <c r="D28" s="127">
        <v>2.06</v>
      </c>
      <c r="E28" s="136">
        <v>7.2</v>
      </c>
    </row>
    <row r="29" spans="2:5" ht="24.75" customHeight="1">
      <c r="B29" s="70" t="s">
        <v>205</v>
      </c>
      <c r="C29" s="140">
        <v>618058</v>
      </c>
      <c r="D29" s="127">
        <v>2.11</v>
      </c>
      <c r="E29" s="136">
        <v>5.9</v>
      </c>
    </row>
    <row r="30" spans="2:9" ht="24.75" customHeight="1">
      <c r="B30" s="80" t="s">
        <v>61</v>
      </c>
      <c r="C30" s="141">
        <v>2966232</v>
      </c>
      <c r="D30" s="128">
        <v>12.3</v>
      </c>
      <c r="E30" s="134">
        <v>100</v>
      </c>
      <c r="I30" s="266"/>
    </row>
    <row r="31" spans="2:5" ht="24.75" customHeight="1">
      <c r="B31" s="80" t="s">
        <v>74</v>
      </c>
      <c r="C31" s="142">
        <v>1229265.9</v>
      </c>
      <c r="D31" s="124">
        <v>12.138281749022584</v>
      </c>
      <c r="E31" s="137">
        <v>41.1</v>
      </c>
    </row>
    <row r="32" spans="2:5" ht="24.75" customHeight="1">
      <c r="B32" s="80" t="s">
        <v>135</v>
      </c>
      <c r="C32" s="142">
        <v>173320.7</v>
      </c>
      <c r="D32" s="124">
        <v>13.11075846744929</v>
      </c>
      <c r="E32" s="137">
        <v>6.2</v>
      </c>
    </row>
    <row r="33" spans="2:5" ht="24.75" customHeight="1">
      <c r="B33" s="80" t="s">
        <v>75</v>
      </c>
      <c r="C33" s="142">
        <v>144861.7</v>
      </c>
      <c r="D33" s="124">
        <v>12.640703023796075</v>
      </c>
      <c r="E33" s="137">
        <v>5</v>
      </c>
    </row>
    <row r="34" spans="2:5" ht="24.75" customHeight="1">
      <c r="B34" s="80" t="s">
        <v>76</v>
      </c>
      <c r="C34" s="142">
        <v>346852.8</v>
      </c>
      <c r="D34" s="124">
        <v>12.290907018958652</v>
      </c>
      <c r="E34" s="137">
        <v>11.7</v>
      </c>
    </row>
    <row r="35" spans="2:5" ht="24.75" customHeight="1">
      <c r="B35" s="80" t="s">
        <v>77</v>
      </c>
      <c r="C35" s="142">
        <v>158928.4</v>
      </c>
      <c r="D35" s="124">
        <v>12.523807028896927</v>
      </c>
      <c r="E35" s="137">
        <v>5.4</v>
      </c>
    </row>
    <row r="36" spans="2:5" ht="24.75" customHeight="1">
      <c r="B36" s="80" t="s">
        <v>78</v>
      </c>
      <c r="C36" s="142">
        <v>403912.7</v>
      </c>
      <c r="D36" s="124">
        <v>12.250480502546178</v>
      </c>
      <c r="E36" s="137">
        <v>13.6</v>
      </c>
    </row>
    <row r="37" spans="2:5" ht="24.75" customHeight="1">
      <c r="B37" s="80" t="s">
        <v>79</v>
      </c>
      <c r="C37" s="142">
        <v>509459.8</v>
      </c>
      <c r="D37" s="124">
        <v>12.154189208668708</v>
      </c>
      <c r="E37" s="137">
        <v>17</v>
      </c>
    </row>
    <row r="38" spans="2:5" ht="24.75" customHeight="1">
      <c r="B38" s="80" t="s">
        <v>221</v>
      </c>
      <c r="C38" s="71">
        <v>336627.9</v>
      </c>
      <c r="D38" s="72">
        <v>10</v>
      </c>
      <c r="E38" s="81"/>
    </row>
    <row r="39" spans="2:5" ht="24.75" customHeight="1">
      <c r="B39" s="80" t="s">
        <v>74</v>
      </c>
      <c r="C39" s="71">
        <v>45052</v>
      </c>
      <c r="D39" s="72">
        <v>6.9</v>
      </c>
      <c r="E39" s="81"/>
    </row>
    <row r="40" spans="2:5" ht="24.75" customHeight="1">
      <c r="B40" s="80" t="s">
        <v>135</v>
      </c>
      <c r="C40" s="71">
        <v>26551.5</v>
      </c>
      <c r="D40" s="72">
        <v>7.5</v>
      </c>
      <c r="E40" s="81"/>
    </row>
    <row r="41" spans="2:5" ht="24.75" customHeight="1">
      <c r="B41" s="80" t="s">
        <v>75</v>
      </c>
      <c r="C41" s="71">
        <v>68187.4</v>
      </c>
      <c r="D41" s="72">
        <v>6.4</v>
      </c>
      <c r="E41" s="81"/>
    </row>
    <row r="42" spans="2:5" ht="24.75" customHeight="1">
      <c r="B42" s="80" t="s">
        <v>76</v>
      </c>
      <c r="C42" s="71">
        <v>42865.1</v>
      </c>
      <c r="D42" s="72">
        <v>8.8</v>
      </c>
      <c r="E42" s="81"/>
    </row>
    <row r="43" spans="2:5" ht="24.75" customHeight="1">
      <c r="B43" s="80" t="s">
        <v>77</v>
      </c>
      <c r="C43" s="71">
        <v>31751.68</v>
      </c>
      <c r="D43" s="72">
        <v>13.5</v>
      </c>
      <c r="E43" s="81"/>
    </row>
    <row r="44" spans="2:5" ht="24.75" customHeight="1">
      <c r="B44" s="80" t="s">
        <v>78</v>
      </c>
      <c r="C44" s="71">
        <v>23018.7</v>
      </c>
      <c r="D44" s="72">
        <v>13.9</v>
      </c>
      <c r="E44" s="81"/>
    </row>
    <row r="45" spans="2:5" ht="24.75" customHeight="1">
      <c r="B45" s="80" t="s">
        <v>79</v>
      </c>
      <c r="C45" s="71">
        <v>46299.5</v>
      </c>
      <c r="D45" s="72">
        <v>218.3</v>
      </c>
      <c r="E45" s="81"/>
    </row>
    <row r="46" spans="2:5" ht="24.75" customHeight="1">
      <c r="B46" s="80" t="s">
        <v>204</v>
      </c>
      <c r="C46" s="71">
        <v>70066.22</v>
      </c>
      <c r="D46" s="72">
        <v>5.40282441145021</v>
      </c>
      <c r="E46" s="81"/>
    </row>
    <row r="47" spans="2:5" ht="24.75" customHeight="1">
      <c r="B47" s="61" t="s">
        <v>82</v>
      </c>
      <c r="C47" s="143">
        <v>867997</v>
      </c>
      <c r="D47" s="238">
        <v>4.2</v>
      </c>
      <c r="E47" s="82"/>
    </row>
    <row r="48" spans="2:5" ht="24.75" customHeight="1">
      <c r="B48" s="80" t="s">
        <v>159</v>
      </c>
      <c r="C48" s="140">
        <v>594796</v>
      </c>
      <c r="D48" s="129">
        <v>-10.5</v>
      </c>
      <c r="E48" s="82"/>
    </row>
    <row r="49" spans="2:5" ht="24.75" customHeight="1">
      <c r="B49" s="80" t="s">
        <v>186</v>
      </c>
      <c r="C49" s="140">
        <v>12942</v>
      </c>
      <c r="D49" s="129" t="s">
        <v>172</v>
      </c>
      <c r="E49" s="82"/>
    </row>
    <row r="50" spans="2:5" ht="24.75" customHeight="1">
      <c r="B50" s="80" t="s">
        <v>184</v>
      </c>
      <c r="C50" s="140">
        <v>5410</v>
      </c>
      <c r="D50" s="129">
        <v>-23.6</v>
      </c>
      <c r="E50" s="82"/>
    </row>
    <row r="51" spans="2:5" ht="24.75" customHeight="1">
      <c r="B51" s="80" t="s">
        <v>76</v>
      </c>
      <c r="C51" s="140">
        <v>50732</v>
      </c>
      <c r="D51" s="129">
        <v>207</v>
      </c>
      <c r="E51" s="82"/>
    </row>
    <row r="52" spans="2:5" ht="24.75" customHeight="1">
      <c r="B52" s="80" t="s">
        <v>202</v>
      </c>
      <c r="C52" s="140">
        <v>14000</v>
      </c>
      <c r="D52" s="129">
        <v>-53.2</v>
      </c>
      <c r="E52" s="82"/>
    </row>
    <row r="53" spans="2:5" ht="24.75" customHeight="1">
      <c r="B53" s="80" t="s">
        <v>78</v>
      </c>
      <c r="C53" s="140">
        <v>98667</v>
      </c>
      <c r="D53" s="130">
        <v>24.9</v>
      </c>
      <c r="E53" s="82"/>
    </row>
    <row r="54" spans="2:5" ht="24.75" customHeight="1">
      <c r="B54" s="80" t="s">
        <v>79</v>
      </c>
      <c r="C54" s="144">
        <v>91450</v>
      </c>
      <c r="D54" s="129">
        <v>155.4</v>
      </c>
      <c r="E54" s="82"/>
    </row>
    <row r="55" spans="2:5" ht="24.75" customHeight="1">
      <c r="B55" s="80" t="s">
        <v>83</v>
      </c>
      <c r="C55" s="145">
        <v>1202995</v>
      </c>
      <c r="D55" s="131">
        <v>14.4</v>
      </c>
      <c r="E55" s="82"/>
    </row>
    <row r="56" spans="2:5" ht="24.75" customHeight="1">
      <c r="B56" s="80" t="s">
        <v>74</v>
      </c>
      <c r="C56" s="146">
        <v>730850</v>
      </c>
      <c r="D56" s="132">
        <v>13.5</v>
      </c>
      <c r="E56" s="82"/>
    </row>
    <row r="57" spans="2:5" ht="24.75" customHeight="1">
      <c r="B57" s="80" t="s">
        <v>135</v>
      </c>
      <c r="C57" s="146">
        <v>53282</v>
      </c>
      <c r="D57" s="132">
        <v>5.9</v>
      </c>
      <c r="E57" s="82"/>
    </row>
    <row r="58" spans="2:5" ht="24.75" customHeight="1">
      <c r="B58" s="80" t="s">
        <v>75</v>
      </c>
      <c r="C58" s="146">
        <v>65337</v>
      </c>
      <c r="D58" s="132">
        <v>18.2</v>
      </c>
      <c r="E58" s="82"/>
    </row>
    <row r="59" spans="2:6" ht="24.75" customHeight="1">
      <c r="B59" s="80" t="s">
        <v>76</v>
      </c>
      <c r="C59" s="146">
        <v>120028</v>
      </c>
      <c r="D59" s="132">
        <v>25.5</v>
      </c>
      <c r="E59" s="82"/>
      <c r="F59" s="6" t="s">
        <v>84</v>
      </c>
    </row>
    <row r="60" spans="2:5" ht="24.75" customHeight="1">
      <c r="B60" s="80" t="s">
        <v>77</v>
      </c>
      <c r="C60" s="146">
        <v>5202</v>
      </c>
      <c r="D60" s="132">
        <v>64.6</v>
      </c>
      <c r="E60" s="82"/>
    </row>
    <row r="61" spans="2:5" ht="24.75" customHeight="1">
      <c r="B61" s="80" t="s">
        <v>78</v>
      </c>
      <c r="C61" s="146">
        <v>65003</v>
      </c>
      <c r="D61" s="132">
        <v>23.2</v>
      </c>
      <c r="E61" s="82"/>
    </row>
    <row r="62" spans="2:5" ht="24.75" customHeight="1">
      <c r="B62" s="80" t="s">
        <v>79</v>
      </c>
      <c r="C62" s="146">
        <v>163293</v>
      </c>
      <c r="D62" s="132">
        <v>8.6</v>
      </c>
      <c r="E62" s="82"/>
    </row>
    <row r="63" spans="2:6" ht="24.75" customHeight="1">
      <c r="B63" s="80" t="s">
        <v>85</v>
      </c>
      <c r="C63" s="138">
        <v>23628.1</v>
      </c>
      <c r="D63" s="139">
        <v>8.6</v>
      </c>
      <c r="E63" s="82"/>
      <c r="F63" s="2"/>
    </row>
    <row r="64" spans="2:6" ht="24.75" customHeight="1">
      <c r="B64" s="80" t="s">
        <v>74</v>
      </c>
      <c r="C64" s="138">
        <v>24063</v>
      </c>
      <c r="D64" s="139">
        <v>8.5</v>
      </c>
      <c r="E64" s="82"/>
      <c r="F64" s="2"/>
    </row>
    <row r="65" spans="2:6" ht="24.75" customHeight="1">
      <c r="B65" s="80" t="s">
        <v>135</v>
      </c>
      <c r="C65" s="138">
        <v>23511.1</v>
      </c>
      <c r="D65" s="139">
        <v>9.1</v>
      </c>
      <c r="E65" s="82"/>
      <c r="F65" s="2"/>
    </row>
    <row r="66" spans="2:6" ht="24.75" customHeight="1">
      <c r="B66" s="80" t="s">
        <v>75</v>
      </c>
      <c r="C66" s="138">
        <v>23698.8</v>
      </c>
      <c r="D66" s="139">
        <v>9</v>
      </c>
      <c r="E66" s="82"/>
      <c r="F66" s="2"/>
    </row>
    <row r="67" spans="2:6" ht="24.75" customHeight="1">
      <c r="B67" s="80" t="s">
        <v>76</v>
      </c>
      <c r="C67" s="138">
        <v>23851.3</v>
      </c>
      <c r="D67" s="139">
        <v>9</v>
      </c>
      <c r="E67" s="82"/>
      <c r="F67" s="2"/>
    </row>
    <row r="68" spans="2:6" ht="24.75" customHeight="1">
      <c r="B68" s="80" t="s">
        <v>77</v>
      </c>
      <c r="C68" s="138">
        <v>22713.8</v>
      </c>
      <c r="D68" s="139">
        <v>9.2</v>
      </c>
      <c r="E68" s="82"/>
      <c r="F68" s="2"/>
    </row>
    <row r="69" spans="2:6" ht="24.75" customHeight="1">
      <c r="B69" s="80" t="s">
        <v>78</v>
      </c>
      <c r="C69" s="138">
        <v>23646.5</v>
      </c>
      <c r="D69" s="139">
        <v>8.5</v>
      </c>
      <c r="E69" s="82"/>
      <c r="F69" s="2"/>
    </row>
    <row r="70" spans="2:6" ht="24.75" customHeight="1">
      <c r="B70" s="80" t="s">
        <v>79</v>
      </c>
      <c r="C70" s="138">
        <v>22862.4</v>
      </c>
      <c r="D70" s="139">
        <v>8.9</v>
      </c>
      <c r="E70" s="82"/>
      <c r="F70" s="2"/>
    </row>
    <row r="71" spans="2:6" ht="24.75" customHeight="1">
      <c r="B71" s="83" t="s">
        <v>194</v>
      </c>
      <c r="C71" s="201">
        <v>8939.2</v>
      </c>
      <c r="D71" s="134">
        <v>10.4</v>
      </c>
      <c r="E71" s="82"/>
      <c r="F71" s="2"/>
    </row>
    <row r="72" spans="2:5" ht="24.75" customHeight="1">
      <c r="B72" s="83" t="s">
        <v>74</v>
      </c>
      <c r="C72" s="222">
        <v>9240</v>
      </c>
      <c r="D72" s="137">
        <v>10</v>
      </c>
      <c r="E72" s="82"/>
    </row>
    <row r="73" spans="2:5" ht="24.75" customHeight="1">
      <c r="B73" s="83" t="s">
        <v>135</v>
      </c>
      <c r="C73" s="222">
        <v>8768.7</v>
      </c>
      <c r="D73" s="137">
        <v>10.2</v>
      </c>
      <c r="E73" s="82"/>
    </row>
    <row r="74" spans="2:5" ht="24.75" customHeight="1">
      <c r="B74" s="83" t="s">
        <v>75</v>
      </c>
      <c r="C74" s="222">
        <v>8685.3</v>
      </c>
      <c r="D74" s="137">
        <v>10.6</v>
      </c>
      <c r="E74" s="82"/>
    </row>
    <row r="75" spans="2:5" ht="24.75" customHeight="1">
      <c r="B75" s="83" t="s">
        <v>76</v>
      </c>
      <c r="C75" s="222">
        <v>9016.4</v>
      </c>
      <c r="D75" s="137">
        <v>10.4</v>
      </c>
      <c r="E75" s="82"/>
    </row>
    <row r="76" spans="2:5" ht="24.75" customHeight="1">
      <c r="B76" s="83" t="s">
        <v>77</v>
      </c>
      <c r="C76" s="222">
        <v>8729.5</v>
      </c>
      <c r="D76" s="137">
        <v>10.4</v>
      </c>
      <c r="E76" s="82"/>
    </row>
    <row r="77" spans="2:5" ht="24.75" customHeight="1">
      <c r="B77" s="83" t="s">
        <v>78</v>
      </c>
      <c r="C77" s="222">
        <v>8847.2</v>
      </c>
      <c r="D77" s="137">
        <v>10.5</v>
      </c>
      <c r="E77" s="82"/>
    </row>
    <row r="78" spans="2:5" ht="24.75" customHeight="1">
      <c r="B78" s="83" t="s">
        <v>79</v>
      </c>
      <c r="C78" s="222">
        <v>9047.8</v>
      </c>
      <c r="D78" s="137">
        <v>10.1</v>
      </c>
      <c r="E78" s="82"/>
    </row>
    <row r="79" spans="2:5" ht="24.75" customHeight="1">
      <c r="B79" s="84" t="s">
        <v>201</v>
      </c>
      <c r="C79" s="147">
        <v>408175</v>
      </c>
      <c r="D79" s="133">
        <v>16.6</v>
      </c>
      <c r="E79" s="82"/>
    </row>
    <row r="80" spans="2:5" ht="24.75" customHeight="1">
      <c r="B80" s="80" t="s">
        <v>187</v>
      </c>
      <c r="C80" s="148">
        <v>56677</v>
      </c>
      <c r="D80" s="58">
        <v>12.8</v>
      </c>
      <c r="E80" s="82"/>
    </row>
    <row r="81" spans="2:5" ht="24.75" customHeight="1">
      <c r="B81" s="80" t="s">
        <v>135</v>
      </c>
      <c r="C81" s="148">
        <v>16382</v>
      </c>
      <c r="D81" s="58">
        <v>20.5</v>
      </c>
      <c r="E81" s="82"/>
    </row>
    <row r="82" spans="2:5" ht="24.75" customHeight="1">
      <c r="B82" s="80" t="s">
        <v>75</v>
      </c>
      <c r="C82" s="148">
        <v>18237</v>
      </c>
      <c r="D82" s="58">
        <v>12.9</v>
      </c>
      <c r="E82" s="82"/>
    </row>
    <row r="83" spans="2:5" ht="24.75" customHeight="1">
      <c r="B83" s="80" t="s">
        <v>76</v>
      </c>
      <c r="C83" s="148">
        <v>39863</v>
      </c>
      <c r="D83" s="58">
        <v>10.6</v>
      </c>
      <c r="E83" s="82"/>
    </row>
    <row r="84" spans="2:5" ht="24.75" customHeight="1">
      <c r="B84" s="80" t="s">
        <v>77</v>
      </c>
      <c r="C84" s="148">
        <v>15023</v>
      </c>
      <c r="D84" s="58">
        <v>14.4</v>
      </c>
      <c r="E84" s="82"/>
    </row>
    <row r="85" spans="2:5" ht="24.75" customHeight="1">
      <c r="B85" s="80" t="s">
        <v>78</v>
      </c>
      <c r="C85" s="148">
        <v>42776</v>
      </c>
      <c r="D85" s="58">
        <v>10.6</v>
      </c>
      <c r="E85" s="82"/>
    </row>
    <row r="86" spans="2:5" ht="24.75" customHeight="1" thickBot="1">
      <c r="B86" s="241" t="s">
        <v>79</v>
      </c>
      <c r="C86" s="260">
        <v>42673</v>
      </c>
      <c r="D86" s="183">
        <v>11.7</v>
      </c>
      <c r="E86" s="82"/>
    </row>
    <row r="87" spans="2:4" ht="19.5" customHeight="1">
      <c r="B87" s="6" t="s">
        <v>188</v>
      </c>
      <c r="C87" s="54"/>
      <c r="D87" s="53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2016-01-29T01:25:32Z</cp:lastPrinted>
  <dcterms:created xsi:type="dcterms:W3CDTF">2001-05-22T08:55:26Z</dcterms:created>
  <dcterms:modified xsi:type="dcterms:W3CDTF">2016-02-25T08:20:35Z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