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8" activeTab="8"/>
  </bookViews>
  <sheets>
    <sheet name="GDP" sheetId="1" r:id="rId1"/>
    <sheet name="农业" sheetId="2" r:id="rId2"/>
    <sheet name="工业生产" sheetId="3" r:id="rId3"/>
    <sheet name="工业产品" sheetId="4" r:id="rId4"/>
    <sheet name="工业经济" sheetId="5" r:id="rId5"/>
    <sheet name="投资" sheetId="6" r:id="rId6"/>
    <sheet name="商业" sheetId="7" r:id="rId7"/>
    <sheet name="财政金融" sheetId="8" r:id="rId8"/>
    <sheet name="分县区主要经济指标" sheetId="9" r:id="rId9"/>
    <sheet name="市州经济指标1" sheetId="10" r:id="rId10"/>
    <sheet name="市州经济指标2" sheetId="11" r:id="rId11"/>
    <sheet name="市州经济指标3 " sheetId="12" r:id="rId12"/>
    <sheet name="市州经济指标4" sheetId="13" r:id="rId13"/>
    <sheet name="市州经济指标5" sheetId="14" r:id="rId14"/>
    <sheet name="市州经济指标6" sheetId="15" r:id="rId15"/>
    <sheet name="市州经济指标7" sheetId="16" r:id="rId16"/>
  </sheets>
  <definedNames>
    <definedName name="_xlnm.Print_Area" localSheetId="7">'财政金融'!$C$1:$G$21</definedName>
    <definedName name="_xlnm.Print_Area" localSheetId="8">'分县区主要经济指标'!#REF!</definedName>
    <definedName name="_xlnm.Print_Area" localSheetId="4">'工业经济'!$B$1:$E$14</definedName>
    <definedName name="_xlnm.Print_Area" localSheetId="2">'工业生产'!#REF!</definedName>
  </definedNames>
  <calcPr fullCalcOnLoad="1"/>
</workbook>
</file>

<file path=xl/sharedStrings.xml><?xml version="1.0" encoding="utf-8"?>
<sst xmlns="http://schemas.openxmlformats.org/spreadsheetml/2006/main" count="512" uniqueCount="230">
  <si>
    <t>单位：万元　　　　</t>
  </si>
  <si>
    <t>指 标</t>
  </si>
  <si>
    <t>比同期±%</t>
  </si>
  <si>
    <t xml:space="preserve">    指   标</t>
  </si>
  <si>
    <t xml:space="preserve"> 单  位</t>
  </si>
  <si>
    <t>万吨</t>
  </si>
  <si>
    <t>万头</t>
  </si>
  <si>
    <t>万只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</si>
  <si>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</si>
  <si>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</si>
  <si>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</si>
  <si>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</si>
  <si>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</si>
  <si>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</si>
  <si>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</si>
  <si>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</si>
  <si>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</si>
  <si>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</si>
  <si>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</si>
  <si>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</si>
  <si>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</si>
  <si>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</si>
  <si>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</si>
  <si>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</si>
  <si>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</si>
  <si>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</si>
  <si>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</si>
  <si>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</si>
  <si>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</si>
  <si>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</si>
  <si>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</si>
  <si>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</si>
  <si>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</si>
  <si>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</si>
  <si>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</si>
  <si>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</si>
  <si>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</si>
  <si>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</si>
  <si>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</si>
  <si>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</si>
  <si>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</si>
  <si>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</si>
  <si>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</si>
  <si>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</si>
  <si>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</si>
  <si>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</si>
  <si>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</si>
  <si>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</si>
  <si>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</si>
  <si>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</si>
  <si>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</si>
  <si>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</si>
  <si>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</si>
  <si>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</si>
  <si>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</si>
  <si>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</si>
  <si>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</si>
  <si>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</si>
  <si>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</si>
  <si>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</si>
  <si>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</si>
  <si>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</si>
  <si>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</si>
  <si>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</si>
  <si>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</si>
  <si>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</si>
  <si>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</si>
  <si>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</si>
  <si>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</si>
  <si>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</si>
  <si>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</si>
  <si>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</si>
  <si>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</si>
  <si>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</si>
  <si>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</si>
  <si>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</si>
  <si>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</si>
  <si>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</si>
  <si>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</si>
  <si>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</si>
  <si>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建筑业总产值</t>
  </si>
  <si>
    <t xml:space="preserve">                                      </t>
  </si>
  <si>
    <t>城镇居民人均可支配收入(元)</t>
  </si>
  <si>
    <t>（十一）市（州）经济指标（一）</t>
  </si>
  <si>
    <t>单位：亿元</t>
  </si>
  <si>
    <t>地  区</t>
  </si>
  <si>
    <t>地区生产总值（GDP)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</si>
  <si>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</si>
  <si>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</si>
  <si>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</si>
  <si>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</si>
  <si>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</si>
  <si>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</si>
  <si>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</si>
  <si>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</si>
  <si>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</si>
  <si>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</si>
  <si>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</si>
  <si>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</si>
  <si>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</si>
  <si>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</si>
  <si>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</si>
  <si>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</si>
  <si>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</si>
  <si>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</si>
  <si>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</si>
  <si>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</si>
  <si>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</si>
  <si>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</si>
  <si>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</si>
  <si>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</si>
  <si>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城镇居民人均可支配收入</t>
  </si>
  <si>
    <t xml:space="preserve">— 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</si>
  <si>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</si>
  <si>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</si>
  <si>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</si>
  <si>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</si>
  <si>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</si>
  <si>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</si>
  <si>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</si>
  <si>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</si>
  <si>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</si>
  <si>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</si>
  <si>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</si>
  <si>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>（二）农村经济</t>
  </si>
  <si>
    <t xml:space="preserve">（五）规模以上工业经济效益指标  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</si>
  <si>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</si>
  <si>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</si>
  <si>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</si>
  <si>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</si>
  <si>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</si>
  <si>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</si>
  <si>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</si>
  <si>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</si>
  <si>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>　     #：工业</t>
  </si>
  <si>
    <t>　　      建筑业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</si>
  <si>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</si>
  <si>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</si>
  <si>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</si>
  <si>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</si>
  <si>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</si>
  <si>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</si>
  <si>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</si>
  <si>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</si>
  <si>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</si>
  <si>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</si>
  <si>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</si>
  <si>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</si>
  <si>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</si>
  <si>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</si>
  <si>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</si>
  <si>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</si>
  <si>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</si>
  <si>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</si>
  <si>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 xml:space="preserve">    利州区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</si>
  <si>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</si>
  <si>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</si>
  <si>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</si>
  <si>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</si>
  <si>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</si>
  <si>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</si>
  <si>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</si>
  <si>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</si>
  <si>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</si>
  <si>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</si>
  <si>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</si>
  <si>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(三)规模以上工业生产情况</t>
  </si>
  <si>
    <t>—</t>
  </si>
  <si>
    <t>单位：元</t>
  </si>
  <si>
    <t>规模以上工业增加值增速</t>
  </si>
  <si>
    <t>—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</si>
  <si>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</si>
  <si>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</si>
  <si>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</si>
  <si>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</si>
  <si>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</si>
  <si>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</si>
  <si>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</si>
  <si>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 xml:space="preserve">    朝天区</t>
  </si>
  <si>
    <t>（八）财政金融</t>
  </si>
  <si>
    <t xml:space="preserve">    昭化区</t>
  </si>
  <si>
    <t xml:space="preserve">    利州区(本级）</t>
  </si>
  <si>
    <t>注：利州区生产总值含开发区和市直综。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</si>
  <si>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</si>
  <si>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</si>
  <si>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</si>
  <si>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利润总额</t>
  </si>
  <si>
    <t>农村居民人均可支配收入</t>
  </si>
  <si>
    <t>农村居民人均可支配收入（元）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</si>
  <si>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</si>
  <si>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t>地方一般公共预算收入</t>
  </si>
  <si>
    <t xml:space="preserve">    #：限额以上单位零售额</t>
  </si>
  <si>
    <t>（四）规模以上工业主要产品产量</t>
  </si>
  <si>
    <t>地方一般公共预算收入</t>
  </si>
  <si>
    <t xml:space="preserve">    青川县</t>
  </si>
  <si>
    <r>
      <t xml:space="preserve">        #</t>
    </r>
    <r>
      <rPr>
        <sz val="11"/>
        <rFont val="宋体"/>
        <family val="0"/>
      </rPr>
      <t>：住户存款余额</t>
    </r>
  </si>
  <si>
    <t xml:space="preserve">    广元经开区</t>
  </si>
  <si>
    <t xml:space="preserve">  广元经开区</t>
  </si>
  <si>
    <t>全体居民人均可支配收入</t>
  </si>
  <si>
    <t>1-3月累计±％</t>
  </si>
  <si>
    <r>
      <t>2</t>
    </r>
    <r>
      <rPr>
        <sz val="11"/>
        <rFont val="宋体"/>
        <family val="0"/>
      </rPr>
      <t>、一般公共预算支出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</si>
  <si>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</si>
  <si>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</si>
  <si>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t>千升</t>
  </si>
  <si>
    <t>出栏猪</t>
  </si>
  <si>
    <t>出栏牛</t>
  </si>
  <si>
    <t>出栏羊</t>
  </si>
  <si>
    <t xml:space="preserve">        商品房待售面积（万平方米）</t>
  </si>
  <si>
    <t xml:space="preserve">        土地购置面积（万平方米）</t>
  </si>
  <si>
    <t>注：规模以上工业经济效益指标次月公布。</t>
  </si>
  <si>
    <t>一般公共预算支出</t>
  </si>
  <si>
    <t>1-6月累计</t>
  </si>
  <si>
    <t xml:space="preserve"> 1-6月累计 </t>
  </si>
  <si>
    <t>1-6月累计</t>
  </si>
  <si>
    <t>1-5月累计</t>
  </si>
  <si>
    <t xml:space="preserve"> 1-6月累计 </t>
  </si>
  <si>
    <t>规模以上工业利润总额(1-5月）</t>
  </si>
  <si>
    <t xml:space="preserve"> 万吨</t>
  </si>
  <si>
    <t>主营业务成本</t>
  </si>
  <si>
    <t>单位：亿元</t>
  </si>
  <si>
    <t>出栏小家禽</t>
  </si>
  <si>
    <t>肉类总产量</t>
  </si>
  <si>
    <t>万吨</t>
  </si>
  <si>
    <t>（一）地区生产总值</t>
  </si>
  <si>
    <t>地区生产总值</t>
  </si>
  <si>
    <t>地区生产总值</t>
  </si>
  <si>
    <t>持平</t>
  </si>
  <si>
    <t>小春粮食产量</t>
  </si>
  <si>
    <t>万吨</t>
  </si>
  <si>
    <t>注：地方一般公共预算收入增速按同口径计算。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</si>
</sst>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_ "/>
    <numFmt numFmtId="196" formatCode="0.000_ "/>
  </numFmts>
  <fonts count="27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7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8" xfId="0" applyNumberFormat="1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" xfId="20" applyFont="1" applyBorder="1" applyAlignment="1">
      <alignment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179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8" xfId="23" applyNumberFormat="1" applyFont="1" applyBorder="1" applyAlignment="1">
      <alignment horizontal="center" vertical="center"/>
      <protection/>
    </xf>
    <xf numFmtId="0" fontId="22" fillId="0" borderId="7" xfId="0" applyFont="1" applyBorder="1" applyAlignment="1">
      <alignment horizontal="center" vertical="center"/>
    </xf>
    <xf numFmtId="0" fontId="9" fillId="0" borderId="7" xfId="23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/>
      <protection/>
    </xf>
    <xf numFmtId="49" fontId="9" fillId="2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shrinkToFit="1"/>
    </xf>
    <xf numFmtId="176" fontId="25" fillId="0" borderId="7" xfId="15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20" applyFont="1" applyBorder="1" applyAlignment="1">
      <alignment vertical="center"/>
      <protection/>
    </xf>
    <xf numFmtId="182" fontId="23" fillId="0" borderId="7" xfId="0" applyNumberFormat="1" applyFont="1" applyBorder="1" applyAlignment="1">
      <alignment horizontal="center" vertical="center"/>
    </xf>
    <xf numFmtId="182" fontId="26" fillId="0" borderId="7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176" fontId="25" fillId="0" borderId="0" xfId="15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left" vertical="center"/>
      <protection/>
    </xf>
    <xf numFmtId="176" fontId="25" fillId="0" borderId="14" xfId="15" applyNumberFormat="1" applyFont="1" applyBorder="1" applyAlignment="1">
      <alignment horizontal="center" vertical="center" wrapText="1"/>
      <protection/>
    </xf>
    <xf numFmtId="185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9" fontId="9" fillId="0" borderId="7" xfId="0" applyNumberFormat="1" applyFont="1" applyBorder="1" applyAlignment="1" applyProtection="1">
      <alignment horizontal="center" vertical="center"/>
      <protection/>
    </xf>
    <xf numFmtId="183" fontId="9" fillId="0" borderId="7" xfId="0" applyNumberFormat="1" applyFont="1" applyBorder="1" applyAlignment="1">
      <alignment horizontal="center" vertical="center"/>
    </xf>
    <xf numFmtId="176" fontId="9" fillId="0" borderId="7" xfId="21" applyNumberFormat="1" applyFont="1" applyBorder="1" applyAlignment="1" applyProtection="1">
      <alignment horizontal="center" vertical="center"/>
      <protection/>
    </xf>
    <xf numFmtId="182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7" xfId="15" applyNumberFormat="1" applyFont="1" applyBorder="1" applyAlignment="1">
      <alignment horizontal="center" vertical="center"/>
      <protection/>
    </xf>
    <xf numFmtId="176" fontId="25" fillId="0" borderId="8" xfId="15" applyNumberFormat="1" applyFont="1" applyBorder="1" applyAlignment="1">
      <alignment horizontal="center" vertical="center" wrapText="1"/>
      <protection/>
    </xf>
    <xf numFmtId="0" fontId="25" fillId="0" borderId="8" xfId="15" applyFont="1" applyBorder="1" applyAlignment="1">
      <alignment horizontal="center" vertical="center" wrapText="1"/>
      <protection/>
    </xf>
    <xf numFmtId="0" fontId="9" fillId="0" borderId="8" xfId="15" applyFont="1" applyFill="1" applyBorder="1" applyAlignment="1">
      <alignment horizontal="center" vertical="center" wrapText="1"/>
      <protection/>
    </xf>
    <xf numFmtId="176" fontId="9" fillId="0" borderId="8" xfId="19" applyNumberFormat="1" applyFont="1" applyBorder="1" applyAlignment="1" applyProtection="1">
      <alignment horizontal="center" vertical="center"/>
      <protection/>
    </xf>
    <xf numFmtId="176" fontId="9" fillId="2" borderId="8" xfId="0" applyNumberFormat="1" applyFont="1" applyFill="1" applyBorder="1" applyAlignment="1">
      <alignment horizontal="center" vertical="center"/>
    </xf>
    <xf numFmtId="183" fontId="9" fillId="0" borderId="8" xfId="0" applyNumberFormat="1" applyFont="1" applyBorder="1" applyAlignment="1">
      <alignment horizontal="center" vertical="center"/>
    </xf>
    <xf numFmtId="176" fontId="9" fillId="0" borderId="8" xfId="20" applyNumberFormat="1" applyFont="1" applyBorder="1" applyAlignment="1">
      <alignment horizontal="center" vertical="center"/>
      <protection/>
    </xf>
    <xf numFmtId="176" fontId="9" fillId="0" borderId="8" xfId="15" applyNumberFormat="1" applyFont="1" applyBorder="1" applyAlignment="1">
      <alignment horizontal="center" vertical="center" wrapText="1"/>
      <protection/>
    </xf>
    <xf numFmtId="183" fontId="9" fillId="0" borderId="8" xfId="0" applyNumberFormat="1" applyFont="1" applyBorder="1" applyAlignment="1">
      <alignment horizontal="center" vertical="center" wrapText="1"/>
    </xf>
    <xf numFmtId="179" fontId="9" fillId="0" borderId="7" xfId="20" applyNumberFormat="1" applyFont="1" applyBorder="1" applyAlignment="1" applyProtection="1">
      <alignment horizontal="center" vertical="center"/>
      <protection/>
    </xf>
    <xf numFmtId="183" fontId="23" fillId="0" borderId="8" xfId="20" applyNumberFormat="1" applyFont="1" applyBorder="1" applyAlignment="1" applyProtection="1">
      <alignment horizontal="center" vertical="center" wrapText="1"/>
      <protection/>
    </xf>
    <xf numFmtId="0" fontId="25" fillId="0" borderId="7" xfId="15" applyFont="1" applyBorder="1" applyAlignment="1">
      <alignment horizontal="center" vertical="center" wrapText="1"/>
      <protection/>
    </xf>
    <xf numFmtId="185" fontId="25" fillId="0" borderId="7" xfId="0" applyNumberFormat="1" applyFont="1" applyBorder="1" applyAlignment="1">
      <alignment horizontal="center" vertical="center" wrapText="1"/>
    </xf>
    <xf numFmtId="179" fontId="9" fillId="0" borderId="7" xfId="25" applyNumberFormat="1" applyFont="1" applyBorder="1" applyAlignment="1">
      <alignment horizontal="center" vertical="center"/>
      <protection/>
    </xf>
    <xf numFmtId="0" fontId="25" fillId="0" borderId="18" xfId="15" applyFont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9" applyFont="1" applyBorder="1" applyAlignment="1" applyProtection="1">
      <alignment horizontal="center" vertical="center"/>
      <protection/>
    </xf>
    <xf numFmtId="185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0" borderId="7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 wrapText="1"/>
    </xf>
    <xf numFmtId="182" fontId="1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 wrapText="1"/>
    </xf>
    <xf numFmtId="0" fontId="23" fillId="0" borderId="1" xfId="20" applyFont="1" applyBorder="1" applyAlignment="1">
      <alignment horizontal="left" vertical="center" wrapText="1"/>
      <protection/>
    </xf>
    <xf numFmtId="0" fontId="24" fillId="0" borderId="1" xfId="0" applyFont="1" applyBorder="1" applyAlignment="1">
      <alignment horizontal="left" vertical="center"/>
    </xf>
    <xf numFmtId="0" fontId="23" fillId="0" borderId="13" xfId="20" applyFont="1" applyBorder="1" applyAlignment="1">
      <alignment horizontal="left" vertical="center" wrapText="1"/>
      <protection/>
    </xf>
    <xf numFmtId="0" fontId="23" fillId="0" borderId="1" xfId="20" applyFont="1" applyFill="1" applyBorder="1" applyAlignment="1">
      <alignment horizontal="left" vertical="center" wrapText="1"/>
      <protection/>
    </xf>
    <xf numFmtId="0" fontId="23" fillId="0" borderId="13" xfId="20" applyFont="1" applyFill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/>
      <protection/>
    </xf>
    <xf numFmtId="185" fontId="25" fillId="0" borderId="21" xfId="0" applyNumberFormat="1" applyFont="1" applyBorder="1" applyAlignment="1">
      <alignment horizontal="center" vertical="center" wrapText="1"/>
    </xf>
    <xf numFmtId="185" fontId="25" fillId="0" borderId="22" xfId="0" applyNumberFormat="1" applyFont="1" applyBorder="1" applyAlignment="1">
      <alignment horizontal="center" vertical="center" wrapText="1"/>
    </xf>
    <xf numFmtId="185" fontId="9" fillId="2" borderId="7" xfId="20" applyNumberFormat="1" applyFont="1" applyFill="1" applyBorder="1" applyAlignment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4" xfId="23" applyFont="1" applyBorder="1" applyAlignment="1">
      <alignment horizontal="center" vertical="center"/>
      <protection/>
    </xf>
    <xf numFmtId="176" fontId="9" fillId="0" borderId="9" xfId="23" applyNumberFormat="1" applyFont="1" applyBorder="1" applyAlignment="1">
      <alignment horizontal="center" vertical="center"/>
      <protection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left" vertical="center"/>
    </xf>
    <xf numFmtId="185" fontId="9" fillId="2" borderId="13" xfId="20" applyNumberFormat="1" applyFont="1" applyFill="1" applyBorder="1" applyAlignment="1">
      <alignment horizontal="center" vertical="center"/>
      <protection/>
    </xf>
    <xf numFmtId="183" fontId="9" fillId="0" borderId="13" xfId="20" applyNumberFormat="1" applyFont="1" applyBorder="1" applyAlignment="1">
      <alignment horizontal="center" vertical="center"/>
      <protection/>
    </xf>
    <xf numFmtId="177" fontId="23" fillId="0" borderId="7" xfId="0" applyNumberFormat="1" applyFont="1" applyBorder="1" applyAlignment="1">
      <alignment horizontal="center" vertical="center"/>
    </xf>
    <xf numFmtId="177" fontId="26" fillId="0" borderId="7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6" fontId="26" fillId="0" borderId="7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83" fontId="9" fillId="0" borderId="14" xfId="24" applyNumberFormat="1" applyFont="1" applyBorder="1" applyAlignment="1" applyProtection="1">
      <alignment horizontal="center" vertical="center"/>
      <protection/>
    </xf>
    <xf numFmtId="176" fontId="9" fillId="0" borderId="9" xfId="24" applyNumberFormat="1" applyFont="1" applyBorder="1" applyAlignment="1" applyProtection="1">
      <alignment horizontal="center" vertical="center"/>
      <protection/>
    </xf>
    <xf numFmtId="184" fontId="9" fillId="0" borderId="24" xfId="24" applyNumberFormat="1" applyFont="1" applyBorder="1" applyAlignment="1" applyProtection="1">
      <alignment horizontal="center" vertical="center"/>
      <protection/>
    </xf>
    <xf numFmtId="176" fontId="9" fillId="0" borderId="25" xfId="24" applyNumberFormat="1" applyFont="1" applyBorder="1" applyAlignment="1" applyProtection="1">
      <alignment horizontal="center" vertical="center"/>
      <protection/>
    </xf>
    <xf numFmtId="185" fontId="9" fillId="0" borderId="24" xfId="24" applyNumberFormat="1" applyFont="1" applyBorder="1" applyAlignment="1" applyProtection="1">
      <alignment horizontal="center" vertical="center"/>
      <protection/>
    </xf>
    <xf numFmtId="184" fontId="9" fillId="0" borderId="4" xfId="24" applyNumberFormat="1" applyFont="1" applyBorder="1" applyAlignment="1" applyProtection="1">
      <alignment horizontal="center" vertical="center"/>
      <protection/>
    </xf>
    <xf numFmtId="176" fontId="9" fillId="0" borderId="23" xfId="24" applyNumberFormat="1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83" fontId="24" fillId="0" borderId="13" xfId="0" applyNumberFormat="1" applyFont="1" applyBorder="1" applyAlignment="1">
      <alignment horizontal="center" vertical="center"/>
    </xf>
    <xf numFmtId="0" fontId="25" fillId="0" borderId="13" xfId="15" applyFont="1" applyBorder="1" applyAlignment="1">
      <alignment horizontal="center" vertical="center" wrapText="1"/>
      <protection/>
    </xf>
    <xf numFmtId="176" fontId="9" fillId="0" borderId="26" xfId="0" applyNumberFormat="1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 wrapText="1"/>
    </xf>
    <xf numFmtId="179" fontId="1" fillId="0" borderId="0" xfId="0" applyNumberFormat="1" applyFont="1" applyBorder="1" applyAlignment="1">
      <alignment/>
    </xf>
    <xf numFmtId="179" fontId="9" fillId="0" borderId="7" xfId="0" applyNumberFormat="1" applyFont="1" applyFill="1" applyBorder="1" applyAlignment="1">
      <alignment horizontal="center" vertical="center"/>
    </xf>
    <xf numFmtId="176" fontId="1" fillId="0" borderId="8" xfId="24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quotePrefix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9" fontId="9" fillId="0" borderId="7" xfId="22" applyNumberFormat="1" applyFont="1" applyFill="1" applyBorder="1" applyAlignment="1">
      <alignment horizontal="center" vertical="center"/>
      <protection/>
    </xf>
    <xf numFmtId="176" fontId="9" fillId="0" borderId="8" xfId="22" applyNumberFormat="1" applyFont="1" applyFill="1" applyBorder="1" applyAlignment="1">
      <alignment horizontal="center" vertical="center"/>
      <protection/>
    </xf>
    <xf numFmtId="179" fontId="9" fillId="0" borderId="7" xfId="23" applyNumberFormat="1" applyFont="1" applyFill="1" applyBorder="1" applyAlignment="1">
      <alignment horizontal="center" vertical="center"/>
      <protection/>
    </xf>
    <xf numFmtId="176" fontId="9" fillId="0" borderId="8" xfId="23" applyNumberFormat="1" applyFont="1" applyFill="1" applyBorder="1" applyAlignment="1">
      <alignment horizontal="center" vertical="center"/>
      <protection/>
    </xf>
    <xf numFmtId="185" fontId="9" fillId="0" borderId="22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/>
    </xf>
    <xf numFmtId="176" fontId="25" fillId="0" borderId="28" xfId="15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 quotePrefix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95" fontId="9" fillId="0" borderId="0" xfId="0" applyNumberFormat="1" applyFont="1" applyAlignment="1">
      <alignment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79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185" fontId="3" fillId="0" borderId="0" xfId="0" applyNumberFormat="1" applyFont="1" applyAlignment="1">
      <alignment vertical="center" wrapText="1"/>
    </xf>
    <xf numFmtId="0" fontId="23" fillId="0" borderId="30" xfId="20" applyFont="1" applyBorder="1" applyAlignment="1">
      <alignment horizontal="left" vertical="center" wrapText="1"/>
      <protection/>
    </xf>
    <xf numFmtId="176" fontId="25" fillId="0" borderId="31" xfId="15" applyNumberFormat="1" applyFont="1" applyBorder="1" applyAlignment="1">
      <alignment horizontal="center" vertical="center" wrapText="1"/>
      <protection/>
    </xf>
    <xf numFmtId="182" fontId="9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9" fillId="0" borderId="7" xfId="15" applyNumberFormat="1" applyFont="1" applyFill="1" applyBorder="1" applyAlignment="1">
      <alignment horizontal="center" vertical="center" wrapText="1"/>
      <protection/>
    </xf>
    <xf numFmtId="176" fontId="9" fillId="0" borderId="32" xfId="15" applyNumberFormat="1" applyFont="1" applyFill="1" applyBorder="1" applyAlignment="1">
      <alignment horizontal="center" vertical="center" wrapText="1"/>
      <protection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14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5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85" fontId="4" fillId="2" borderId="29" xfId="0" applyNumberFormat="1" applyFont="1" applyFill="1" applyBorder="1" applyAlignment="1">
      <alignment horizontal="right" vertical="center"/>
    </xf>
    <xf numFmtId="176" fontId="4" fillId="2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workbookViewId="0" topLeftCell="A1">
      <selection activeCell="K21" sqref="K21"/>
    </sheetView>
  </sheetViews>
  <sheetFormatPr defaultColWidth="9.140625" defaultRowHeight="24.75" customHeight="1"/>
  <cols>
    <col min="1" max="1" width="15.7109375" style="0" customWidth="1"/>
    <col min="2" max="2" width="18.8515625" style="0" customWidth="1"/>
    <col min="3" max="4" width="15.7109375" style="0" customWidth="1"/>
    <col min="7" max="7" width="9.7109375" style="0" bestFit="1" customWidth="1"/>
    <col min="10" max="10" width="18.140625" style="0" customWidth="1"/>
  </cols>
  <sheetData>
    <row r="1" spans="2:4" ht="19.5" customHeight="1">
      <c r="B1" s="269" t="s">
        <v>223</v>
      </c>
      <c r="C1" s="269"/>
      <c r="D1" s="269"/>
    </row>
    <row r="2" spans="2:4" ht="19.5" customHeight="1">
      <c r="B2" s="17"/>
      <c r="C2" s="18"/>
      <c r="D2" s="13" t="s">
        <v>0</v>
      </c>
    </row>
    <row r="3" spans="2:4" ht="24.75" customHeight="1">
      <c r="B3" s="27" t="s">
        <v>1</v>
      </c>
      <c r="C3" s="60" t="s">
        <v>211</v>
      </c>
      <c r="D3" s="47" t="s">
        <v>2</v>
      </c>
    </row>
    <row r="4" spans="2:4" ht="24.75" customHeight="1">
      <c r="B4" s="57" t="s">
        <v>224</v>
      </c>
      <c r="C4" s="116">
        <v>3128700</v>
      </c>
      <c r="D4" s="58">
        <v>8.1</v>
      </c>
    </row>
    <row r="5" spans="2:7" ht="24.75" customHeight="1">
      <c r="B5" s="57" t="s">
        <v>121</v>
      </c>
      <c r="C5" s="116">
        <v>481356</v>
      </c>
      <c r="D5" s="58">
        <v>3.3</v>
      </c>
      <c r="F5" s="253"/>
      <c r="G5" s="254"/>
    </row>
    <row r="6" spans="2:7" ht="24.75" customHeight="1">
      <c r="B6" s="57" t="s">
        <v>122</v>
      </c>
      <c r="C6" s="116">
        <v>1473203</v>
      </c>
      <c r="D6" s="101">
        <v>9.2</v>
      </c>
      <c r="G6" s="254"/>
    </row>
    <row r="7" spans="2:10" ht="24.75" customHeight="1">
      <c r="B7" s="57" t="s">
        <v>134</v>
      </c>
      <c r="C7" s="36">
        <v>1262307</v>
      </c>
      <c r="D7" s="101">
        <v>9.4</v>
      </c>
      <c r="E7" s="56"/>
      <c r="G7" s="254"/>
      <c r="J7" s="230"/>
    </row>
    <row r="8" spans="2:10" ht="24.75" customHeight="1">
      <c r="B8" s="57" t="s">
        <v>135</v>
      </c>
      <c r="C8" s="36">
        <v>211079</v>
      </c>
      <c r="D8" s="101">
        <v>7.7</v>
      </c>
      <c r="G8" s="254"/>
      <c r="J8" s="230"/>
    </row>
    <row r="9" spans="2:7" ht="24.75" customHeight="1">
      <c r="B9" s="57" t="s">
        <v>123</v>
      </c>
      <c r="C9" s="238">
        <v>1174141</v>
      </c>
      <c r="D9" s="101">
        <v>8.6</v>
      </c>
      <c r="G9" s="254"/>
    </row>
    <row r="10" ht="19.5" customHeight="1"/>
    <row r="15" ht="25.5" customHeight="1"/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L8" sqref="L8"/>
    </sheetView>
  </sheetViews>
  <sheetFormatPr defaultColWidth="9.140625" defaultRowHeight="30" customHeight="1"/>
  <cols>
    <col min="1" max="1" width="7.00390625" style="4" customWidth="1"/>
    <col min="2" max="2" width="18.7109375" style="3" customWidth="1"/>
    <col min="3" max="4" width="11.7109375" style="3" customWidth="1"/>
    <col min="5" max="5" width="10.57421875" style="3" customWidth="1"/>
    <col min="6" max="6" width="12.140625" style="3" customWidth="1"/>
    <col min="7" max="7" width="12.28125" style="3" customWidth="1"/>
    <col min="8" max="16384" width="10.7109375" style="3" customWidth="1"/>
  </cols>
  <sheetData>
    <row r="1" spans="2:8" ht="30" customHeight="1">
      <c r="B1" s="270" t="s">
        <v>83</v>
      </c>
      <c r="C1" s="270"/>
      <c r="D1" s="270"/>
      <c r="E1" s="270"/>
      <c r="F1" s="288"/>
      <c r="G1" s="288"/>
      <c r="H1" s="288"/>
    </row>
    <row r="2" spans="2:8" ht="30" customHeight="1" thickBot="1">
      <c r="B2" s="24"/>
      <c r="C2" s="24"/>
      <c r="D2" s="24"/>
      <c r="H2" s="115" t="s">
        <v>84</v>
      </c>
    </row>
    <row r="3" spans="2:8" ht="24.75" customHeight="1">
      <c r="B3" s="268" t="s">
        <v>85</v>
      </c>
      <c r="C3" s="290" t="s">
        <v>86</v>
      </c>
      <c r="D3" s="291"/>
      <c r="E3" s="292"/>
      <c r="F3" s="290" t="s">
        <v>171</v>
      </c>
      <c r="G3" s="291"/>
      <c r="H3" s="291"/>
    </row>
    <row r="4" spans="2:8" ht="24.75" customHeight="1">
      <c r="B4" s="289"/>
      <c r="C4" s="89" t="s">
        <v>211</v>
      </c>
      <c r="D4" s="89" t="s">
        <v>57</v>
      </c>
      <c r="E4" s="234" t="s">
        <v>87</v>
      </c>
      <c r="F4" s="89" t="s">
        <v>213</v>
      </c>
      <c r="G4" s="89" t="s">
        <v>57</v>
      </c>
      <c r="H4" s="235" t="s">
        <v>87</v>
      </c>
    </row>
    <row r="5" spans="2:8" ht="24.75" customHeight="1">
      <c r="B5" s="12" t="s">
        <v>88</v>
      </c>
      <c r="C5" s="239">
        <v>14222.33</v>
      </c>
      <c r="D5" s="237">
        <v>7.5</v>
      </c>
      <c r="E5" s="90" t="s">
        <v>45</v>
      </c>
      <c r="F5" s="233">
        <v>1466.67</v>
      </c>
      <c r="G5" s="191">
        <v>3.2</v>
      </c>
      <c r="H5" s="85" t="s">
        <v>45</v>
      </c>
    </row>
    <row r="6" spans="2:8" ht="24.75" customHeight="1">
      <c r="B6" s="12" t="s">
        <v>89</v>
      </c>
      <c r="C6" s="186">
        <v>5590.18</v>
      </c>
      <c r="D6" s="194">
        <v>7.5</v>
      </c>
      <c r="E6" s="91">
        <f>RANK(D6,$D$6:$D$26)</f>
        <v>17</v>
      </c>
      <c r="F6" s="148">
        <v>173.47</v>
      </c>
      <c r="G6" s="191">
        <v>3.4</v>
      </c>
      <c r="H6" s="86">
        <f aca="true" t="shared" si="0" ref="H6:H26">RANK(G6,$G$6:$G$26)</f>
        <v>6</v>
      </c>
    </row>
    <row r="7" spans="2:8" ht="24.75" customHeight="1">
      <c r="B7" s="12" t="s">
        <v>90</v>
      </c>
      <c r="C7" s="186">
        <v>580.09</v>
      </c>
      <c r="D7" s="194">
        <v>7.3</v>
      </c>
      <c r="E7" s="91">
        <f aca="true" t="shared" si="1" ref="E7:E26">RANK(D7,$D$6:$D$26)</f>
        <v>18</v>
      </c>
      <c r="F7" s="148">
        <v>48.74</v>
      </c>
      <c r="G7" s="191">
        <v>3.3</v>
      </c>
      <c r="H7" s="86">
        <f t="shared" si="0"/>
        <v>7</v>
      </c>
    </row>
    <row r="8" spans="2:8" ht="24.75" customHeight="1">
      <c r="B8" s="12" t="s">
        <v>91</v>
      </c>
      <c r="C8" s="186">
        <v>490.57</v>
      </c>
      <c r="D8" s="194">
        <v>8</v>
      </c>
      <c r="E8" s="91">
        <f t="shared" si="1"/>
        <v>9</v>
      </c>
      <c r="F8" s="148">
        <v>13.72</v>
      </c>
      <c r="G8" s="191">
        <v>3.9</v>
      </c>
      <c r="H8" s="86">
        <f t="shared" si="0"/>
        <v>2</v>
      </c>
    </row>
    <row r="9" spans="2:8" ht="24.75" customHeight="1">
      <c r="B9" s="12" t="s">
        <v>92</v>
      </c>
      <c r="C9" s="186">
        <v>692.65</v>
      </c>
      <c r="D9" s="194">
        <v>9</v>
      </c>
      <c r="E9" s="91">
        <f t="shared" si="1"/>
        <v>1</v>
      </c>
      <c r="F9" s="148">
        <v>62.89</v>
      </c>
      <c r="G9" s="191">
        <v>3.1</v>
      </c>
      <c r="H9" s="86">
        <f t="shared" si="0"/>
        <v>18</v>
      </c>
    </row>
    <row r="10" spans="2:8" ht="24.75" customHeight="1">
      <c r="B10" s="12" t="s">
        <v>93</v>
      </c>
      <c r="C10" s="186">
        <v>765.71</v>
      </c>
      <c r="D10" s="194">
        <v>8.1</v>
      </c>
      <c r="E10" s="91">
        <f t="shared" si="1"/>
        <v>6</v>
      </c>
      <c r="F10" s="148">
        <v>65.59</v>
      </c>
      <c r="G10" s="191">
        <v>2.8</v>
      </c>
      <c r="H10" s="86">
        <f t="shared" si="0"/>
        <v>20</v>
      </c>
    </row>
    <row r="11" spans="2:8" ht="24.75" customHeight="1">
      <c r="B11" s="12" t="s">
        <v>94</v>
      </c>
      <c r="C11" s="186">
        <v>877.43</v>
      </c>
      <c r="D11" s="194">
        <v>8.2</v>
      </c>
      <c r="E11" s="91">
        <f t="shared" si="1"/>
        <v>5</v>
      </c>
      <c r="F11" s="148">
        <v>115.19</v>
      </c>
      <c r="G11" s="191">
        <v>3.2</v>
      </c>
      <c r="H11" s="86">
        <f t="shared" si="0"/>
        <v>12</v>
      </c>
    </row>
    <row r="12" spans="1:8" s="29" customFormat="1" ht="24.75" customHeight="1">
      <c r="A12" s="28"/>
      <c r="B12" s="30" t="s">
        <v>95</v>
      </c>
      <c r="C12" s="187">
        <v>312.87</v>
      </c>
      <c r="D12" s="195">
        <v>8.1</v>
      </c>
      <c r="E12" s="92">
        <f t="shared" si="1"/>
        <v>6</v>
      </c>
      <c r="F12" s="189">
        <v>48.14</v>
      </c>
      <c r="G12" s="192">
        <v>3.3</v>
      </c>
      <c r="H12" s="86">
        <f t="shared" si="0"/>
        <v>7</v>
      </c>
    </row>
    <row r="13" spans="2:8" ht="24.75" customHeight="1">
      <c r="B13" s="12" t="s">
        <v>96</v>
      </c>
      <c r="C13" s="186">
        <v>446.24</v>
      </c>
      <c r="D13" s="194">
        <v>8.7</v>
      </c>
      <c r="E13" s="91">
        <f t="shared" si="1"/>
        <v>2</v>
      </c>
      <c r="F13" s="148">
        <v>65.1</v>
      </c>
      <c r="G13" s="191">
        <v>3.2</v>
      </c>
      <c r="H13" s="86">
        <f t="shared" si="0"/>
        <v>12</v>
      </c>
    </row>
    <row r="14" spans="2:8" ht="24.75" customHeight="1">
      <c r="B14" s="12" t="s">
        <v>97</v>
      </c>
      <c r="C14" s="186">
        <v>580.84</v>
      </c>
      <c r="D14" s="194">
        <v>7.7</v>
      </c>
      <c r="E14" s="91">
        <f>RANK(D14,$D$6:$D$26)</f>
        <v>14</v>
      </c>
      <c r="F14" s="148">
        <v>73.77</v>
      </c>
      <c r="G14" s="191">
        <v>3.3</v>
      </c>
      <c r="H14" s="86">
        <f t="shared" si="0"/>
        <v>7</v>
      </c>
    </row>
    <row r="15" spans="2:8" ht="24.75" customHeight="1">
      <c r="B15" s="12" t="s">
        <v>98</v>
      </c>
      <c r="C15" s="186">
        <v>644.04</v>
      </c>
      <c r="D15" s="194">
        <v>8</v>
      </c>
      <c r="E15" s="91">
        <f t="shared" si="1"/>
        <v>9</v>
      </c>
      <c r="F15" s="148">
        <v>68.69</v>
      </c>
      <c r="G15" s="191">
        <v>3.1</v>
      </c>
      <c r="H15" s="86">
        <f t="shared" si="0"/>
        <v>18</v>
      </c>
    </row>
    <row r="16" spans="2:8" ht="24.75" customHeight="1">
      <c r="B16" s="12" t="s">
        <v>99</v>
      </c>
      <c r="C16" s="186">
        <v>728.59</v>
      </c>
      <c r="D16" s="194">
        <v>7.7</v>
      </c>
      <c r="E16" s="91">
        <f t="shared" si="1"/>
        <v>14</v>
      </c>
      <c r="F16" s="148">
        <v>110.23</v>
      </c>
      <c r="G16" s="191">
        <v>3.2</v>
      </c>
      <c r="H16" s="86">
        <f t="shared" si="0"/>
        <v>12</v>
      </c>
    </row>
    <row r="17" spans="2:8" ht="24.75" customHeight="1">
      <c r="B17" s="12" t="s">
        <v>100</v>
      </c>
      <c r="C17" s="186">
        <v>479.66</v>
      </c>
      <c r="D17" s="194">
        <v>8.1</v>
      </c>
      <c r="E17" s="91">
        <f t="shared" si="1"/>
        <v>6</v>
      </c>
      <c r="F17" s="148">
        <v>62.6</v>
      </c>
      <c r="G17" s="191">
        <v>3.2</v>
      </c>
      <c r="H17" s="86">
        <f t="shared" si="0"/>
        <v>12</v>
      </c>
    </row>
    <row r="18" spans="2:8" ht="24.75" customHeight="1">
      <c r="B18" s="12" t="s">
        <v>101</v>
      </c>
      <c r="C18" s="186">
        <v>748.11</v>
      </c>
      <c r="D18" s="194">
        <v>8.3</v>
      </c>
      <c r="E18" s="91">
        <f t="shared" si="1"/>
        <v>4</v>
      </c>
      <c r="F18" s="148">
        <v>97.09</v>
      </c>
      <c r="G18" s="191">
        <v>3.2</v>
      </c>
      <c r="H18" s="86">
        <f t="shared" si="0"/>
        <v>12</v>
      </c>
    </row>
    <row r="19" spans="2:8" ht="24.75" customHeight="1">
      <c r="B19" s="12" t="s">
        <v>102</v>
      </c>
      <c r="C19" s="186">
        <v>491.19</v>
      </c>
      <c r="D19" s="194">
        <v>7.8</v>
      </c>
      <c r="E19" s="91">
        <f t="shared" si="1"/>
        <v>11</v>
      </c>
      <c r="F19" s="148">
        <v>66.15</v>
      </c>
      <c r="G19" s="191">
        <v>3.2</v>
      </c>
      <c r="H19" s="86">
        <f t="shared" si="0"/>
        <v>12</v>
      </c>
    </row>
    <row r="20" spans="2:8" ht="24.75" customHeight="1">
      <c r="B20" s="12" t="s">
        <v>103</v>
      </c>
      <c r="C20" s="186">
        <v>667.14</v>
      </c>
      <c r="D20" s="194">
        <v>7.2</v>
      </c>
      <c r="E20" s="91">
        <f t="shared" si="1"/>
        <v>19</v>
      </c>
      <c r="F20" s="148">
        <v>114.04</v>
      </c>
      <c r="G20" s="191">
        <v>3.6</v>
      </c>
      <c r="H20" s="86">
        <f t="shared" si="0"/>
        <v>3</v>
      </c>
    </row>
    <row r="21" spans="2:8" ht="24.75" customHeight="1">
      <c r="B21" s="12" t="s">
        <v>104</v>
      </c>
      <c r="C21" s="186">
        <v>221.41</v>
      </c>
      <c r="D21" s="194">
        <v>8.4</v>
      </c>
      <c r="E21" s="91">
        <f t="shared" si="1"/>
        <v>3</v>
      </c>
      <c r="F21" s="148">
        <v>29.41</v>
      </c>
      <c r="G21" s="191">
        <v>3.3</v>
      </c>
      <c r="H21" s="86">
        <f t="shared" si="0"/>
        <v>7</v>
      </c>
    </row>
    <row r="22" spans="2:8" ht="24.75" customHeight="1">
      <c r="B22" s="12" t="s">
        <v>105</v>
      </c>
      <c r="C22" s="186">
        <v>230.76</v>
      </c>
      <c r="D22" s="194">
        <v>7.8</v>
      </c>
      <c r="E22" s="91">
        <f t="shared" si="1"/>
        <v>11</v>
      </c>
      <c r="F22" s="148">
        <v>38.49</v>
      </c>
      <c r="G22" s="191">
        <v>3.5</v>
      </c>
      <c r="H22" s="86">
        <f t="shared" si="0"/>
        <v>4</v>
      </c>
    </row>
    <row r="23" spans="2:8" ht="24.75" customHeight="1">
      <c r="B23" s="12" t="s">
        <v>106</v>
      </c>
      <c r="C23" s="186">
        <v>449.52</v>
      </c>
      <c r="D23" s="194">
        <v>7.8</v>
      </c>
      <c r="E23" s="91">
        <f t="shared" si="1"/>
        <v>11</v>
      </c>
      <c r="F23" s="148">
        <v>57.7</v>
      </c>
      <c r="G23" s="191">
        <v>3.3</v>
      </c>
      <c r="H23" s="86">
        <f t="shared" si="0"/>
        <v>7</v>
      </c>
    </row>
    <row r="24" spans="2:8" ht="24.75" customHeight="1">
      <c r="B24" s="12" t="s">
        <v>107</v>
      </c>
      <c r="C24" s="186">
        <v>117.97</v>
      </c>
      <c r="D24" s="194">
        <v>5.1</v>
      </c>
      <c r="E24" s="91">
        <f t="shared" si="1"/>
        <v>21</v>
      </c>
      <c r="F24" s="148">
        <v>9.95</v>
      </c>
      <c r="G24" s="191">
        <v>4</v>
      </c>
      <c r="H24" s="86">
        <f t="shared" si="0"/>
        <v>1</v>
      </c>
    </row>
    <row r="25" spans="2:8" ht="24.75" customHeight="1">
      <c r="B25" s="12" t="s">
        <v>108</v>
      </c>
      <c r="C25" s="186">
        <v>77.61</v>
      </c>
      <c r="D25" s="194">
        <v>7</v>
      </c>
      <c r="E25" s="91">
        <f t="shared" si="1"/>
        <v>20</v>
      </c>
      <c r="F25" s="148">
        <v>8.73</v>
      </c>
      <c r="G25" s="191">
        <v>2.4</v>
      </c>
      <c r="H25" s="86">
        <f t="shared" si="0"/>
        <v>21</v>
      </c>
    </row>
    <row r="26" spans="2:8" ht="24.75" customHeight="1" thickBot="1">
      <c r="B26" s="26" t="s">
        <v>109</v>
      </c>
      <c r="C26" s="188">
        <v>635.28</v>
      </c>
      <c r="D26" s="196">
        <v>7.6</v>
      </c>
      <c r="E26" s="93">
        <f t="shared" si="1"/>
        <v>16</v>
      </c>
      <c r="F26" s="190">
        <v>108.27</v>
      </c>
      <c r="G26" s="193">
        <v>3.5</v>
      </c>
      <c r="H26" s="88">
        <f t="shared" si="0"/>
        <v>4</v>
      </c>
    </row>
    <row r="27" spans="2:5" ht="30" customHeight="1">
      <c r="B27" s="275"/>
      <c r="C27" s="275"/>
      <c r="D27" s="275"/>
      <c r="E27" s="275"/>
    </row>
  </sheetData>
  <mergeCells count="5">
    <mergeCell ref="B1:H1"/>
    <mergeCell ref="B27:E27"/>
    <mergeCell ref="B3:B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N7" sqref="N7"/>
    </sheetView>
  </sheetViews>
  <sheetFormatPr defaultColWidth="9.140625" defaultRowHeight="14.25"/>
  <cols>
    <col min="3" max="3" width="12.57421875" style="0" customWidth="1"/>
    <col min="4" max="4" width="11.57421875" style="0" customWidth="1"/>
    <col min="6" max="7" width="11.7109375" style="0" customWidth="1"/>
    <col min="8" max="8" width="10.140625" style="0" customWidth="1"/>
  </cols>
  <sheetData>
    <row r="1" spans="2:8" ht="24.75" customHeight="1">
      <c r="B1" s="270" t="s">
        <v>174</v>
      </c>
      <c r="C1" s="270"/>
      <c r="D1" s="270"/>
      <c r="E1" s="270"/>
      <c r="F1" s="288"/>
      <c r="G1" s="288"/>
      <c r="H1" s="288"/>
    </row>
    <row r="2" spans="2:8" ht="24.75" customHeight="1" thickBot="1">
      <c r="B2" s="24"/>
      <c r="C2" s="24"/>
      <c r="D2" s="24"/>
      <c r="F2" s="3"/>
      <c r="G2" s="3"/>
      <c r="H2" s="115" t="s">
        <v>84</v>
      </c>
    </row>
    <row r="3" spans="2:8" ht="24.75" customHeight="1">
      <c r="B3" s="268" t="s">
        <v>85</v>
      </c>
      <c r="C3" s="290" t="s">
        <v>175</v>
      </c>
      <c r="D3" s="291"/>
      <c r="E3" s="292"/>
      <c r="F3" s="290" t="s">
        <v>176</v>
      </c>
      <c r="G3" s="291"/>
      <c r="H3" s="291"/>
    </row>
    <row r="4" spans="2:8" ht="24.75" customHeight="1">
      <c r="B4" s="289"/>
      <c r="C4" s="89" t="s">
        <v>211</v>
      </c>
      <c r="D4" s="89" t="s">
        <v>57</v>
      </c>
      <c r="E4" s="234" t="s">
        <v>87</v>
      </c>
      <c r="F4" s="89" t="s">
        <v>213</v>
      </c>
      <c r="G4" s="89" t="s">
        <v>57</v>
      </c>
      <c r="H4" s="235" t="s">
        <v>87</v>
      </c>
    </row>
    <row r="5" spans="2:8" ht="24.75" customHeight="1">
      <c r="B5" s="12" t="s">
        <v>88</v>
      </c>
      <c r="C5" s="233">
        <v>6694.95</v>
      </c>
      <c r="D5" s="237">
        <v>7.4</v>
      </c>
      <c r="E5" s="90" t="s">
        <v>45</v>
      </c>
      <c r="F5" s="239">
        <v>6060.71</v>
      </c>
      <c r="G5" s="233">
        <v>8.6</v>
      </c>
      <c r="H5" s="85" t="s">
        <v>45</v>
      </c>
    </row>
    <row r="6" spans="2:8" ht="24.75" customHeight="1">
      <c r="B6" s="12" t="s">
        <v>89</v>
      </c>
      <c r="C6" s="186">
        <v>2380.18</v>
      </c>
      <c r="D6" s="194">
        <v>7</v>
      </c>
      <c r="E6" s="91">
        <f>RANK(D6,$D$6:$D$26)</f>
        <v>20</v>
      </c>
      <c r="F6" s="148">
        <v>3036.53</v>
      </c>
      <c r="G6" s="191">
        <v>8.1</v>
      </c>
      <c r="H6" s="86">
        <f>RANK(G6,$G$6:$G$26)</f>
        <v>13</v>
      </c>
    </row>
    <row r="7" spans="2:8" ht="24.75" customHeight="1">
      <c r="B7" s="12" t="s">
        <v>90</v>
      </c>
      <c r="C7" s="186">
        <v>354.24</v>
      </c>
      <c r="D7" s="194">
        <v>7.6</v>
      </c>
      <c r="E7" s="91">
        <f aca="true" t="shared" si="0" ref="E7:E26">RANK(D7,$D$6:$D$26)</f>
        <v>18</v>
      </c>
      <c r="F7" s="148">
        <v>177.11</v>
      </c>
      <c r="G7" s="191">
        <v>7.5</v>
      </c>
      <c r="H7" s="86">
        <f aca="true" t="shared" si="1" ref="H7:H26">RANK(G7,$G$6:$G$26)</f>
        <v>16</v>
      </c>
    </row>
    <row r="8" spans="2:8" ht="24.75" customHeight="1">
      <c r="B8" s="12" t="s">
        <v>91</v>
      </c>
      <c r="C8" s="186">
        <v>359.29</v>
      </c>
      <c r="D8" s="194">
        <v>9.2</v>
      </c>
      <c r="E8" s="91">
        <f t="shared" si="0"/>
        <v>5</v>
      </c>
      <c r="F8" s="148">
        <v>117.55999999999995</v>
      </c>
      <c r="G8" s="191">
        <v>4.8</v>
      </c>
      <c r="H8" s="86">
        <f t="shared" si="1"/>
        <v>20</v>
      </c>
    </row>
    <row r="9" spans="2:8" ht="24.75" customHeight="1">
      <c r="B9" s="12" t="s">
        <v>92</v>
      </c>
      <c r="C9" s="186">
        <v>424.57</v>
      </c>
      <c r="D9" s="194">
        <v>9.4</v>
      </c>
      <c r="E9" s="91">
        <f t="shared" si="0"/>
        <v>4</v>
      </c>
      <c r="F9" s="148">
        <v>205.19</v>
      </c>
      <c r="G9" s="191">
        <v>9.9</v>
      </c>
      <c r="H9" s="86">
        <f t="shared" si="1"/>
        <v>3</v>
      </c>
    </row>
    <row r="10" spans="2:8" ht="24.75" customHeight="1">
      <c r="B10" s="12" t="s">
        <v>93</v>
      </c>
      <c r="C10" s="186">
        <v>449.45</v>
      </c>
      <c r="D10" s="194">
        <v>8.5</v>
      </c>
      <c r="E10" s="91">
        <f t="shared" si="0"/>
        <v>11</v>
      </c>
      <c r="F10" s="148">
        <v>250.67000000000002</v>
      </c>
      <c r="G10" s="191">
        <v>8.6</v>
      </c>
      <c r="H10" s="86">
        <f>RANK(G10,$G$6:$G$26)</f>
        <v>8</v>
      </c>
    </row>
    <row r="11" spans="2:8" ht="24.75" customHeight="1">
      <c r="B11" s="12" t="s">
        <v>94</v>
      </c>
      <c r="C11" s="186">
        <v>444.26</v>
      </c>
      <c r="D11" s="194">
        <v>8.3</v>
      </c>
      <c r="E11" s="91">
        <f t="shared" si="0"/>
        <v>16</v>
      </c>
      <c r="F11" s="148">
        <v>317.98</v>
      </c>
      <c r="G11" s="191">
        <v>9.9</v>
      </c>
      <c r="H11" s="86">
        <f t="shared" si="1"/>
        <v>3</v>
      </c>
    </row>
    <row r="12" spans="2:8" ht="24.75" customHeight="1">
      <c r="B12" s="30" t="s">
        <v>95</v>
      </c>
      <c r="C12" s="187">
        <v>147.32</v>
      </c>
      <c r="D12" s="195">
        <v>9.2</v>
      </c>
      <c r="E12" s="92">
        <f t="shared" si="0"/>
        <v>5</v>
      </c>
      <c r="F12" s="189">
        <v>117.41000000000003</v>
      </c>
      <c r="G12" s="192">
        <v>8.6</v>
      </c>
      <c r="H12" s="86">
        <f t="shared" si="1"/>
        <v>8</v>
      </c>
    </row>
    <row r="13" spans="2:8" ht="24.75" customHeight="1">
      <c r="B13" s="12" t="s">
        <v>96</v>
      </c>
      <c r="C13" s="186">
        <v>248.56</v>
      </c>
      <c r="D13" s="194">
        <v>8.4</v>
      </c>
      <c r="E13" s="91">
        <f t="shared" si="0"/>
        <v>14</v>
      </c>
      <c r="F13" s="148">
        <v>132.57999999999998</v>
      </c>
      <c r="G13" s="191">
        <v>11.9</v>
      </c>
      <c r="H13" s="86">
        <f t="shared" si="1"/>
        <v>1</v>
      </c>
    </row>
    <row r="14" spans="2:8" ht="24.75" customHeight="1">
      <c r="B14" s="12" t="s">
        <v>97</v>
      </c>
      <c r="C14" s="186">
        <v>358.72</v>
      </c>
      <c r="D14" s="194">
        <v>8.5</v>
      </c>
      <c r="E14" s="91">
        <f>RANK(D14,$D$6:$D$26)</f>
        <v>11</v>
      </c>
      <c r="F14" s="148">
        <v>148.35000000000002</v>
      </c>
      <c r="G14" s="191">
        <v>7.7</v>
      </c>
      <c r="H14" s="86">
        <f t="shared" si="1"/>
        <v>15</v>
      </c>
    </row>
    <row r="15" spans="2:8" ht="24.75" customHeight="1">
      <c r="B15" s="12" t="s">
        <v>98</v>
      </c>
      <c r="C15" s="186">
        <v>391.57</v>
      </c>
      <c r="D15" s="194">
        <v>9.2</v>
      </c>
      <c r="E15" s="91">
        <f t="shared" si="0"/>
        <v>5</v>
      </c>
      <c r="F15" s="148">
        <v>183.77999999999992</v>
      </c>
      <c r="G15" s="191">
        <v>7.2</v>
      </c>
      <c r="H15" s="86">
        <f t="shared" si="1"/>
        <v>17</v>
      </c>
    </row>
    <row r="16" spans="2:8" ht="24.75" customHeight="1">
      <c r="B16" s="12" t="s">
        <v>99</v>
      </c>
      <c r="C16" s="186">
        <v>395.66</v>
      </c>
      <c r="D16" s="194">
        <v>8.1</v>
      </c>
      <c r="E16" s="91">
        <f t="shared" si="0"/>
        <v>17</v>
      </c>
      <c r="F16" s="148">
        <v>222.7</v>
      </c>
      <c r="G16" s="191">
        <v>9.2</v>
      </c>
      <c r="H16" s="86">
        <f t="shared" si="1"/>
        <v>5</v>
      </c>
    </row>
    <row r="17" spans="2:8" ht="24.75" customHeight="1">
      <c r="B17" s="12" t="s">
        <v>100</v>
      </c>
      <c r="C17" s="186">
        <v>279.13</v>
      </c>
      <c r="D17" s="194">
        <v>8.8</v>
      </c>
      <c r="E17" s="91">
        <f t="shared" si="0"/>
        <v>9</v>
      </c>
      <c r="F17" s="148">
        <v>137.93</v>
      </c>
      <c r="G17" s="191">
        <v>8.7</v>
      </c>
      <c r="H17" s="86">
        <f t="shared" si="1"/>
        <v>7</v>
      </c>
    </row>
    <row r="18" spans="2:8" ht="24.75" customHeight="1">
      <c r="B18" s="12" t="s">
        <v>101</v>
      </c>
      <c r="C18" s="186">
        <v>409.39</v>
      </c>
      <c r="D18" s="194">
        <v>8.6</v>
      </c>
      <c r="E18" s="91">
        <f t="shared" si="0"/>
        <v>10</v>
      </c>
      <c r="F18" s="148">
        <v>241.63</v>
      </c>
      <c r="G18" s="191">
        <v>10</v>
      </c>
      <c r="H18" s="86">
        <f t="shared" si="1"/>
        <v>2</v>
      </c>
    </row>
    <row r="19" spans="2:8" ht="24.75" customHeight="1">
      <c r="B19" s="12" t="s">
        <v>102</v>
      </c>
      <c r="C19" s="186">
        <v>280.39</v>
      </c>
      <c r="D19" s="194">
        <v>8.5</v>
      </c>
      <c r="E19" s="91">
        <f t="shared" si="0"/>
        <v>11</v>
      </c>
      <c r="F19" s="148">
        <v>144.64999999999998</v>
      </c>
      <c r="G19" s="191">
        <v>8.5</v>
      </c>
      <c r="H19" s="86">
        <f t="shared" si="1"/>
        <v>10</v>
      </c>
    </row>
    <row r="20" spans="2:8" ht="24.75" customHeight="1">
      <c r="B20" s="12" t="s">
        <v>103</v>
      </c>
      <c r="C20" s="186">
        <v>317.56</v>
      </c>
      <c r="D20" s="194">
        <v>7.2</v>
      </c>
      <c r="E20" s="91">
        <f t="shared" si="0"/>
        <v>19</v>
      </c>
      <c r="F20" s="148">
        <v>235.54000000000002</v>
      </c>
      <c r="G20" s="191">
        <v>8.8</v>
      </c>
      <c r="H20" s="86">
        <f t="shared" si="1"/>
        <v>6</v>
      </c>
    </row>
    <row r="21" spans="2:8" ht="24.75" customHeight="1">
      <c r="B21" s="12" t="s">
        <v>104</v>
      </c>
      <c r="C21" s="186">
        <v>125.38</v>
      </c>
      <c r="D21" s="194">
        <v>9.7</v>
      </c>
      <c r="E21" s="91">
        <f t="shared" si="0"/>
        <v>3</v>
      </c>
      <c r="F21" s="148">
        <v>66.62</v>
      </c>
      <c r="G21" s="191">
        <v>8</v>
      </c>
      <c r="H21" s="86">
        <f t="shared" si="1"/>
        <v>14</v>
      </c>
    </row>
    <row r="22" spans="2:8" ht="24.75" customHeight="1">
      <c r="B22" s="12" t="s">
        <v>105</v>
      </c>
      <c r="C22" s="186">
        <v>105.29</v>
      </c>
      <c r="D22" s="194">
        <v>8.9</v>
      </c>
      <c r="E22" s="91">
        <f t="shared" si="0"/>
        <v>8</v>
      </c>
      <c r="F22" s="148">
        <v>86.97999999999998</v>
      </c>
      <c r="G22" s="191">
        <v>8.5</v>
      </c>
      <c r="H22" s="86">
        <f t="shared" si="1"/>
        <v>10</v>
      </c>
    </row>
    <row r="23" spans="2:8" ht="24.75" customHeight="1">
      <c r="B23" s="12" t="s">
        <v>106</v>
      </c>
      <c r="C23" s="186">
        <v>258.05</v>
      </c>
      <c r="D23" s="194">
        <v>8.4</v>
      </c>
      <c r="E23" s="91">
        <f t="shared" si="0"/>
        <v>14</v>
      </c>
      <c r="F23" s="148">
        <v>133.76999999999998</v>
      </c>
      <c r="G23" s="191">
        <v>8.5</v>
      </c>
      <c r="H23" s="86">
        <f t="shared" si="1"/>
        <v>10</v>
      </c>
    </row>
    <row r="24" spans="2:8" ht="24.75" customHeight="1">
      <c r="B24" s="12" t="s">
        <v>107</v>
      </c>
      <c r="C24" s="186">
        <v>60.63</v>
      </c>
      <c r="D24" s="194">
        <v>4.6</v>
      </c>
      <c r="E24" s="91">
        <f t="shared" si="0"/>
        <v>21</v>
      </c>
      <c r="F24" s="148">
        <v>47.38999999999999</v>
      </c>
      <c r="G24" s="191">
        <v>6</v>
      </c>
      <c r="H24" s="86">
        <f t="shared" si="1"/>
        <v>18</v>
      </c>
    </row>
    <row r="25" spans="2:8" ht="24.75" customHeight="1">
      <c r="B25" s="12" t="s">
        <v>108</v>
      </c>
      <c r="C25" s="186">
        <v>29.11</v>
      </c>
      <c r="D25" s="194">
        <v>10.6</v>
      </c>
      <c r="E25" s="91">
        <f t="shared" si="0"/>
        <v>2</v>
      </c>
      <c r="F25" s="148">
        <v>39.769999999999996</v>
      </c>
      <c r="G25" s="191">
        <v>5.5</v>
      </c>
      <c r="H25" s="86">
        <f t="shared" si="1"/>
        <v>19</v>
      </c>
    </row>
    <row r="26" spans="2:8" ht="24.75" customHeight="1" thickBot="1">
      <c r="B26" s="26" t="s">
        <v>109</v>
      </c>
      <c r="C26" s="188">
        <v>325.69</v>
      </c>
      <c r="D26" s="196">
        <v>11.4</v>
      </c>
      <c r="E26" s="93">
        <f t="shared" si="0"/>
        <v>1</v>
      </c>
      <c r="F26" s="190">
        <v>201.32</v>
      </c>
      <c r="G26" s="193">
        <v>3.6</v>
      </c>
      <c r="H26" s="88">
        <f t="shared" si="1"/>
        <v>21</v>
      </c>
    </row>
  </sheetData>
  <mergeCells count="4">
    <mergeCell ref="B1:H1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19" sqref="H19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93" t="s">
        <v>118</v>
      </c>
      <c r="C1" s="293"/>
      <c r="D1" s="293"/>
      <c r="E1" s="293"/>
    </row>
    <row r="2" spans="2:5" ht="30" customHeight="1" thickBot="1">
      <c r="B2" s="113"/>
      <c r="C2" s="113"/>
      <c r="D2" s="113"/>
      <c r="E2" s="113"/>
    </row>
    <row r="3" spans="2:4" ht="24.75" customHeight="1">
      <c r="B3" s="268" t="s">
        <v>85</v>
      </c>
      <c r="C3" s="290" t="s">
        <v>169</v>
      </c>
      <c r="D3" s="291"/>
    </row>
    <row r="4" spans="2:4" ht="24.75" customHeight="1">
      <c r="B4" s="294"/>
      <c r="C4" s="89" t="s">
        <v>199</v>
      </c>
      <c r="D4" s="235" t="s">
        <v>87</v>
      </c>
    </row>
    <row r="5" spans="2:4" ht="24.75" customHeight="1">
      <c r="B5" s="12" t="s">
        <v>88</v>
      </c>
      <c r="C5" s="110">
        <v>7.8</v>
      </c>
      <c r="D5" s="85" t="s">
        <v>170</v>
      </c>
    </row>
    <row r="6" spans="2:4" ht="24.75" customHeight="1">
      <c r="B6" s="12" t="s">
        <v>89</v>
      </c>
      <c r="C6" s="110">
        <v>6.4</v>
      </c>
      <c r="D6" s="121">
        <f>RANK(C6,$C$6:$C$26)</f>
        <v>19</v>
      </c>
    </row>
    <row r="7" spans="2:4" ht="24.75" customHeight="1">
      <c r="B7" s="12" t="s">
        <v>90</v>
      </c>
      <c r="C7" s="110">
        <v>8.3</v>
      </c>
      <c r="D7" s="121">
        <f aca="true" t="shared" si="0" ref="D7:D26">RANK(C7,$C$6:$C$26)</f>
        <v>16</v>
      </c>
    </row>
    <row r="8" spans="2:4" ht="24.75" customHeight="1">
      <c r="B8" s="12" t="s">
        <v>91</v>
      </c>
      <c r="C8" s="110">
        <v>9.6</v>
      </c>
      <c r="D8" s="121">
        <f t="shared" si="0"/>
        <v>9</v>
      </c>
    </row>
    <row r="9" spans="2:9" ht="24.75" customHeight="1">
      <c r="B9" s="12" t="s">
        <v>92</v>
      </c>
      <c r="C9" s="110">
        <v>10.5</v>
      </c>
      <c r="D9" s="121">
        <f t="shared" si="0"/>
        <v>2</v>
      </c>
      <c r="I9" s="240"/>
    </row>
    <row r="10" spans="2:9" ht="24.75" customHeight="1">
      <c r="B10" s="12" t="s">
        <v>93</v>
      </c>
      <c r="C10" s="110">
        <v>8.7</v>
      </c>
      <c r="D10" s="121">
        <f t="shared" si="0"/>
        <v>15</v>
      </c>
      <c r="I10" s="240"/>
    </row>
    <row r="11" spans="2:9" ht="24.75" customHeight="1">
      <c r="B11" s="12" t="s">
        <v>94</v>
      </c>
      <c r="C11" s="110">
        <v>9.8</v>
      </c>
      <c r="D11" s="121">
        <f t="shared" si="0"/>
        <v>6</v>
      </c>
      <c r="I11" s="240"/>
    </row>
    <row r="12" spans="2:7" ht="24.75" customHeight="1">
      <c r="B12" s="30" t="s">
        <v>95</v>
      </c>
      <c r="C12" s="111">
        <v>9.7</v>
      </c>
      <c r="D12" s="121">
        <f t="shared" si="0"/>
        <v>8</v>
      </c>
      <c r="G12" s="252"/>
    </row>
    <row r="13" spans="2:4" ht="24.75" customHeight="1">
      <c r="B13" s="12" t="s">
        <v>96</v>
      </c>
      <c r="C13" s="110">
        <v>9.6</v>
      </c>
      <c r="D13" s="121">
        <f t="shared" si="0"/>
        <v>9</v>
      </c>
    </row>
    <row r="14" spans="2:4" ht="24.75" customHeight="1">
      <c r="B14" s="12" t="s">
        <v>97</v>
      </c>
      <c r="C14" s="110">
        <v>9.8</v>
      </c>
      <c r="D14" s="121">
        <f t="shared" si="0"/>
        <v>6</v>
      </c>
    </row>
    <row r="15" spans="2:4" ht="24.75" customHeight="1">
      <c r="B15" s="12" t="s">
        <v>98</v>
      </c>
      <c r="C15" s="110">
        <v>9.5</v>
      </c>
      <c r="D15" s="121">
        <f t="shared" si="0"/>
        <v>11</v>
      </c>
    </row>
    <row r="16" spans="2:4" ht="24.75" customHeight="1">
      <c r="B16" s="12" t="s">
        <v>99</v>
      </c>
      <c r="C16" s="110">
        <v>9.4</v>
      </c>
      <c r="D16" s="121">
        <f t="shared" si="0"/>
        <v>12</v>
      </c>
    </row>
    <row r="17" spans="2:4" ht="24.75" customHeight="1">
      <c r="B17" s="12" t="s">
        <v>100</v>
      </c>
      <c r="C17" s="110">
        <v>10</v>
      </c>
      <c r="D17" s="121">
        <f t="shared" si="0"/>
        <v>4</v>
      </c>
    </row>
    <row r="18" spans="2:4" ht="24.75" customHeight="1">
      <c r="B18" s="12" t="s">
        <v>101</v>
      </c>
      <c r="C18" s="110">
        <v>9.3</v>
      </c>
      <c r="D18" s="121">
        <f t="shared" si="0"/>
        <v>13</v>
      </c>
    </row>
    <row r="19" spans="2:4" ht="24.75" customHeight="1">
      <c r="B19" s="12" t="s">
        <v>102</v>
      </c>
      <c r="C19" s="110">
        <v>8.1</v>
      </c>
      <c r="D19" s="121">
        <f t="shared" si="0"/>
        <v>17</v>
      </c>
    </row>
    <row r="20" spans="2:4" ht="24.75" customHeight="1">
      <c r="B20" s="12" t="s">
        <v>103</v>
      </c>
      <c r="C20" s="110">
        <v>6.5</v>
      </c>
      <c r="D20" s="121">
        <f t="shared" si="0"/>
        <v>18</v>
      </c>
    </row>
    <row r="21" spans="2:4" ht="24.75" customHeight="1">
      <c r="B21" s="12" t="s">
        <v>104</v>
      </c>
      <c r="C21" s="110">
        <v>10</v>
      </c>
      <c r="D21" s="121">
        <f t="shared" si="0"/>
        <v>4</v>
      </c>
    </row>
    <row r="22" spans="2:4" ht="24.75" customHeight="1">
      <c r="B22" s="12" t="s">
        <v>105</v>
      </c>
      <c r="C22" s="110">
        <v>10.4</v>
      </c>
      <c r="D22" s="121">
        <f t="shared" si="0"/>
        <v>3</v>
      </c>
    </row>
    <row r="23" spans="2:4" ht="24.75" customHeight="1">
      <c r="B23" s="12" t="s">
        <v>106</v>
      </c>
      <c r="C23" s="110">
        <v>9.2</v>
      </c>
      <c r="D23" s="121">
        <f t="shared" si="0"/>
        <v>14</v>
      </c>
    </row>
    <row r="24" spans="2:4" ht="24.75" customHeight="1">
      <c r="B24" s="12" t="s">
        <v>107</v>
      </c>
      <c r="C24" s="110">
        <v>6.2</v>
      </c>
      <c r="D24" s="121">
        <f t="shared" si="0"/>
        <v>21</v>
      </c>
    </row>
    <row r="25" spans="2:4" ht="24.75" customHeight="1">
      <c r="B25" s="12" t="s">
        <v>108</v>
      </c>
      <c r="C25" s="110">
        <v>18.1</v>
      </c>
      <c r="D25" s="121">
        <f t="shared" si="0"/>
        <v>1</v>
      </c>
    </row>
    <row r="26" spans="2:4" ht="24.75" customHeight="1" thickBot="1">
      <c r="B26" s="26" t="s">
        <v>109</v>
      </c>
      <c r="C26" s="112">
        <v>6.3</v>
      </c>
      <c r="D26" s="151">
        <f t="shared" si="0"/>
        <v>20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H14" sqref="H14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93" t="s">
        <v>117</v>
      </c>
      <c r="D2" s="295"/>
      <c r="E2" s="295"/>
    </row>
    <row r="3" ht="24.75" customHeight="1" thickBot="1">
      <c r="E3" s="5" t="s">
        <v>84</v>
      </c>
    </row>
    <row r="4" spans="1:5" ht="24.75" customHeight="1">
      <c r="A4" s="4" t="s">
        <v>8</v>
      </c>
      <c r="B4" s="296" t="s">
        <v>110</v>
      </c>
      <c r="C4" s="298" t="s">
        <v>47</v>
      </c>
      <c r="D4" s="299"/>
      <c r="E4" s="299"/>
    </row>
    <row r="5" spans="2:5" ht="24.75" customHeight="1">
      <c r="B5" s="297"/>
      <c r="C5" s="89" t="s">
        <v>211</v>
      </c>
      <c r="D5" s="152" t="s">
        <v>57</v>
      </c>
      <c r="E5" s="235" t="s">
        <v>87</v>
      </c>
    </row>
    <row r="6" spans="1:256" s="55" customFormat="1" ht="24.75" customHeight="1">
      <c r="A6" s="4"/>
      <c r="B6" s="12" t="s">
        <v>88</v>
      </c>
      <c r="C6" s="114">
        <v>14562.14</v>
      </c>
      <c r="D6" s="110">
        <v>12.3</v>
      </c>
      <c r="E6" s="37" t="s">
        <v>45</v>
      </c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89</v>
      </c>
      <c r="C7" s="114">
        <v>4183.61</v>
      </c>
      <c r="D7" s="110">
        <v>13.9</v>
      </c>
      <c r="E7" s="37">
        <f aca="true" t="shared" si="0" ref="E7:E27">RANK(D7,$D$7:$D$27)</f>
        <v>6</v>
      </c>
      <c r="G7" s="42"/>
    </row>
    <row r="8" spans="1:7" ht="24.75" customHeight="1">
      <c r="A8" s="4"/>
      <c r="B8" s="12" t="s">
        <v>90</v>
      </c>
      <c r="C8" s="114">
        <v>325.29</v>
      </c>
      <c r="D8" s="110">
        <v>3.5</v>
      </c>
      <c r="E8" s="37">
        <f t="shared" si="0"/>
        <v>17</v>
      </c>
      <c r="G8" s="42"/>
    </row>
    <row r="9" spans="1:7" ht="24.75" customHeight="1">
      <c r="A9" s="4"/>
      <c r="B9" s="12" t="s">
        <v>91</v>
      </c>
      <c r="C9" s="114">
        <v>347.37</v>
      </c>
      <c r="D9" s="110">
        <v>8.7</v>
      </c>
      <c r="E9" s="37">
        <f t="shared" si="0"/>
        <v>15</v>
      </c>
      <c r="G9" s="42"/>
    </row>
    <row r="10" spans="1:7" ht="24.75" customHeight="1">
      <c r="A10" s="4"/>
      <c r="B10" s="12" t="s">
        <v>92</v>
      </c>
      <c r="C10" s="114">
        <v>845.03</v>
      </c>
      <c r="D10" s="110">
        <v>19</v>
      </c>
      <c r="E10" s="37">
        <f t="shared" si="0"/>
        <v>1</v>
      </c>
      <c r="G10" s="42"/>
    </row>
    <row r="11" spans="1:7" ht="24.75" customHeight="1">
      <c r="A11" s="4"/>
      <c r="B11" s="12" t="s">
        <v>93</v>
      </c>
      <c r="C11" s="114">
        <v>570.11</v>
      </c>
      <c r="D11" s="110">
        <v>16.3</v>
      </c>
      <c r="E11" s="37">
        <f t="shared" si="0"/>
        <v>3</v>
      </c>
      <c r="G11" s="42"/>
    </row>
    <row r="12" spans="1:7" ht="24.75" customHeight="1">
      <c r="A12" s="4"/>
      <c r="B12" s="12" t="s">
        <v>94</v>
      </c>
      <c r="C12" s="114">
        <v>640.59</v>
      </c>
      <c r="D12" s="110">
        <v>13.1</v>
      </c>
      <c r="E12" s="37">
        <f t="shared" si="0"/>
        <v>11</v>
      </c>
      <c r="G12" s="42"/>
    </row>
    <row r="13" spans="1:7" s="29" customFormat="1" ht="24.75" customHeight="1">
      <c r="A13" s="28"/>
      <c r="B13" s="30" t="s">
        <v>95</v>
      </c>
      <c r="C13" s="149">
        <v>310.76</v>
      </c>
      <c r="D13" s="111">
        <v>6.2</v>
      </c>
      <c r="E13" s="39">
        <f t="shared" si="0"/>
        <v>16</v>
      </c>
      <c r="G13" s="41"/>
    </row>
    <row r="14" spans="1:7" ht="24.75" customHeight="1">
      <c r="A14" s="4"/>
      <c r="B14" s="12" t="s">
        <v>96</v>
      </c>
      <c r="C14" s="114">
        <v>551.57</v>
      </c>
      <c r="D14" s="110">
        <v>9.5</v>
      </c>
      <c r="E14" s="37">
        <f t="shared" si="0"/>
        <v>14</v>
      </c>
      <c r="G14" s="42"/>
    </row>
    <row r="15" spans="1:7" ht="24.75" customHeight="1">
      <c r="A15" s="4"/>
      <c r="B15" s="12" t="s">
        <v>97</v>
      </c>
      <c r="C15" s="114">
        <v>469.48</v>
      </c>
      <c r="D15" s="110">
        <v>13.4</v>
      </c>
      <c r="E15" s="37">
        <f t="shared" si="0"/>
        <v>7</v>
      </c>
      <c r="G15" s="42"/>
    </row>
    <row r="16" spans="1:7" ht="24.75" customHeight="1">
      <c r="A16" s="4"/>
      <c r="B16" s="12" t="s">
        <v>98</v>
      </c>
      <c r="C16" s="114">
        <v>609.39</v>
      </c>
      <c r="D16" s="110">
        <v>13.2</v>
      </c>
      <c r="E16" s="37">
        <f t="shared" si="0"/>
        <v>10</v>
      </c>
      <c r="G16" s="42"/>
    </row>
    <row r="17" spans="1:7" ht="24.75" customHeight="1">
      <c r="A17" s="4"/>
      <c r="B17" s="12" t="s">
        <v>99</v>
      </c>
      <c r="C17" s="114">
        <v>717.34</v>
      </c>
      <c r="D17" s="110">
        <v>14.8</v>
      </c>
      <c r="E17" s="37">
        <f t="shared" si="0"/>
        <v>4</v>
      </c>
      <c r="G17" s="42"/>
    </row>
    <row r="18" spans="1:7" ht="24.75" customHeight="1">
      <c r="A18" s="4"/>
      <c r="B18" s="12" t="s">
        <v>100</v>
      </c>
      <c r="C18" s="114">
        <v>601.83</v>
      </c>
      <c r="D18" s="110">
        <v>12.5</v>
      </c>
      <c r="E18" s="37">
        <f t="shared" si="0"/>
        <v>12</v>
      </c>
      <c r="G18" s="42"/>
    </row>
    <row r="19" spans="1:7" ht="24.75" customHeight="1">
      <c r="A19" s="4"/>
      <c r="B19" s="12" t="s">
        <v>101</v>
      </c>
      <c r="C19" s="114">
        <v>730.96</v>
      </c>
      <c r="D19" s="110">
        <v>13.3</v>
      </c>
      <c r="E19" s="37">
        <f t="shared" si="0"/>
        <v>8</v>
      </c>
      <c r="G19" s="42"/>
    </row>
    <row r="20" spans="1:7" ht="24.75" customHeight="1">
      <c r="A20" s="4"/>
      <c r="B20" s="12" t="s">
        <v>102</v>
      </c>
      <c r="C20" s="114">
        <v>712.15</v>
      </c>
      <c r="D20" s="110">
        <v>14.2</v>
      </c>
      <c r="E20" s="37">
        <f t="shared" si="0"/>
        <v>5</v>
      </c>
      <c r="G20" s="42"/>
    </row>
    <row r="21" spans="1:7" ht="24.75" customHeight="1">
      <c r="A21" s="4"/>
      <c r="B21" s="12" t="s">
        <v>103</v>
      </c>
      <c r="C21" s="114">
        <v>762.51</v>
      </c>
      <c r="D21" s="110">
        <v>13.3</v>
      </c>
      <c r="E21" s="37">
        <f t="shared" si="0"/>
        <v>8</v>
      </c>
      <c r="G21" s="42"/>
    </row>
    <row r="22" spans="1:7" ht="24.75" customHeight="1">
      <c r="A22" s="4"/>
      <c r="B22" s="12" t="s">
        <v>104</v>
      </c>
      <c r="C22" s="114">
        <v>290.52</v>
      </c>
      <c r="D22" s="110">
        <v>3.1</v>
      </c>
      <c r="E22" s="37">
        <f t="shared" si="0"/>
        <v>18</v>
      </c>
      <c r="G22" s="42"/>
    </row>
    <row r="23" spans="1:7" ht="24.75" customHeight="1">
      <c r="A23" s="4"/>
      <c r="B23" s="12" t="s">
        <v>105</v>
      </c>
      <c r="C23" s="114">
        <v>517.97</v>
      </c>
      <c r="D23" s="110">
        <v>17.5</v>
      </c>
      <c r="E23" s="37">
        <f t="shared" si="0"/>
        <v>2</v>
      </c>
      <c r="G23" s="42"/>
    </row>
    <row r="24" spans="1:7" ht="24.75" customHeight="1">
      <c r="A24" s="4"/>
      <c r="B24" s="12" t="s">
        <v>106</v>
      </c>
      <c r="C24" s="114">
        <v>380.41</v>
      </c>
      <c r="D24" s="110">
        <v>2.4</v>
      </c>
      <c r="E24" s="37">
        <f t="shared" si="0"/>
        <v>19</v>
      </c>
      <c r="G24" s="42"/>
    </row>
    <row r="25" spans="1:7" ht="24.75" customHeight="1">
      <c r="A25" s="4"/>
      <c r="B25" s="12" t="s">
        <v>107</v>
      </c>
      <c r="C25" s="114">
        <v>206.21</v>
      </c>
      <c r="D25" s="110">
        <v>0</v>
      </c>
      <c r="E25" s="37">
        <f t="shared" si="0"/>
        <v>20</v>
      </c>
      <c r="G25" s="42"/>
    </row>
    <row r="26" spans="1:7" ht="24.75" customHeight="1">
      <c r="A26" s="4"/>
      <c r="B26" s="12" t="s">
        <v>108</v>
      </c>
      <c r="C26" s="114">
        <v>168.86</v>
      </c>
      <c r="D26" s="110">
        <v>-6.8</v>
      </c>
      <c r="E26" s="37">
        <f t="shared" si="0"/>
        <v>21</v>
      </c>
      <c r="G26" s="42"/>
    </row>
    <row r="27" spans="1:7" ht="24.75" customHeight="1" thickBot="1">
      <c r="A27" s="4"/>
      <c r="B27" s="26" t="s">
        <v>109</v>
      </c>
      <c r="C27" s="150">
        <v>600.86</v>
      </c>
      <c r="D27" s="112">
        <v>9.7</v>
      </c>
      <c r="E27" s="40">
        <f t="shared" si="0"/>
        <v>13</v>
      </c>
      <c r="G27" s="42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4">
      <selection activeCell="G9" sqref="G9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93" t="s">
        <v>116</v>
      </c>
      <c r="C2" s="300"/>
      <c r="D2" s="300"/>
      <c r="E2" s="300"/>
    </row>
    <row r="3" ht="24.75" customHeight="1" thickBot="1">
      <c r="E3" s="5" t="s">
        <v>84</v>
      </c>
    </row>
    <row r="4" spans="2:5" ht="24.75" customHeight="1">
      <c r="B4" s="268" t="s">
        <v>110</v>
      </c>
      <c r="C4" s="301" t="s">
        <v>58</v>
      </c>
      <c r="D4" s="302"/>
      <c r="E4" s="302"/>
    </row>
    <row r="5" spans="2:5" ht="24.75" customHeight="1">
      <c r="B5" s="289"/>
      <c r="C5" s="89" t="s">
        <v>213</v>
      </c>
      <c r="D5" s="89" t="s">
        <v>57</v>
      </c>
      <c r="E5" s="235" t="s">
        <v>87</v>
      </c>
    </row>
    <row r="6" spans="2:5" ht="24.75" customHeight="1">
      <c r="B6" s="12" t="s">
        <v>88</v>
      </c>
      <c r="C6" s="239">
        <v>7309.33</v>
      </c>
      <c r="D6" s="110">
        <v>11.5</v>
      </c>
      <c r="E6" s="37" t="s">
        <v>45</v>
      </c>
    </row>
    <row r="7" spans="2:5" ht="24.75" customHeight="1">
      <c r="B7" s="12" t="s">
        <v>89</v>
      </c>
      <c r="C7" s="114">
        <v>2709.4835399999997</v>
      </c>
      <c r="D7" s="110">
        <v>10</v>
      </c>
      <c r="E7" s="37">
        <f>RANK(D7,$D$7:$D$27)</f>
        <v>20</v>
      </c>
    </row>
    <row r="8" spans="2:5" ht="24.75" customHeight="1">
      <c r="B8" s="12" t="s">
        <v>90</v>
      </c>
      <c r="C8" s="114">
        <v>272.54716</v>
      </c>
      <c r="D8" s="110">
        <v>11.9</v>
      </c>
      <c r="E8" s="37">
        <f aca="true" t="shared" si="0" ref="E8:E27">RANK(D8,$D$7:$D$27)</f>
        <v>13</v>
      </c>
    </row>
    <row r="9" spans="2:5" ht="24.75" customHeight="1">
      <c r="B9" s="12" t="s">
        <v>91</v>
      </c>
      <c r="C9" s="114">
        <v>152.85296</v>
      </c>
      <c r="D9" s="110">
        <v>10.5</v>
      </c>
      <c r="E9" s="37">
        <f t="shared" si="0"/>
        <v>18</v>
      </c>
    </row>
    <row r="10" spans="2:5" ht="24.75" customHeight="1">
      <c r="B10" s="12" t="s">
        <v>92</v>
      </c>
      <c r="C10" s="114">
        <v>286.07951999999995</v>
      </c>
      <c r="D10" s="110">
        <v>14.2</v>
      </c>
      <c r="E10" s="37">
        <f t="shared" si="0"/>
        <v>1</v>
      </c>
    </row>
    <row r="11" spans="2:5" ht="24.75" customHeight="1">
      <c r="B11" s="12" t="s">
        <v>93</v>
      </c>
      <c r="C11" s="114">
        <v>332.80323000000004</v>
      </c>
      <c r="D11" s="110">
        <v>13.4</v>
      </c>
      <c r="E11" s="37">
        <f t="shared" si="0"/>
        <v>3</v>
      </c>
    </row>
    <row r="12" spans="2:5" ht="24.75" customHeight="1">
      <c r="B12" s="12" t="s">
        <v>94</v>
      </c>
      <c r="C12" s="114">
        <v>460.9128</v>
      </c>
      <c r="D12" s="110">
        <v>12.6</v>
      </c>
      <c r="E12" s="37">
        <f t="shared" si="0"/>
        <v>11</v>
      </c>
    </row>
    <row r="13" spans="2:8" s="38" customFormat="1" ht="24.75" customHeight="1">
      <c r="B13" s="30" t="s">
        <v>95</v>
      </c>
      <c r="C13" s="149">
        <v>151.62329</v>
      </c>
      <c r="D13" s="111">
        <v>11.7</v>
      </c>
      <c r="E13" s="39">
        <f t="shared" si="0"/>
        <v>14</v>
      </c>
      <c r="H13"/>
    </row>
    <row r="14" spans="2:5" ht="24.75" customHeight="1">
      <c r="B14" s="12" t="s">
        <v>96</v>
      </c>
      <c r="C14" s="114">
        <v>216.37967000000003</v>
      </c>
      <c r="D14" s="110">
        <v>13.2</v>
      </c>
      <c r="E14" s="37">
        <f t="shared" si="0"/>
        <v>4</v>
      </c>
    </row>
    <row r="15" spans="2:5" ht="24.75" customHeight="1">
      <c r="B15" s="12" t="s">
        <v>97</v>
      </c>
      <c r="C15" s="114">
        <v>199.74916000000002</v>
      </c>
      <c r="D15" s="110">
        <v>12.8</v>
      </c>
      <c r="E15" s="37">
        <f t="shared" si="0"/>
        <v>9</v>
      </c>
    </row>
    <row r="16" spans="2:5" ht="24.75" customHeight="1">
      <c r="B16" s="12" t="s">
        <v>98</v>
      </c>
      <c r="C16" s="114">
        <v>306.33494999999994</v>
      </c>
      <c r="D16" s="110">
        <v>13</v>
      </c>
      <c r="E16" s="37">
        <f t="shared" si="0"/>
        <v>6</v>
      </c>
    </row>
    <row r="17" spans="2:5" ht="24.75" customHeight="1">
      <c r="B17" s="12" t="s">
        <v>99</v>
      </c>
      <c r="C17" s="114">
        <v>370.31815</v>
      </c>
      <c r="D17" s="110">
        <v>12.6</v>
      </c>
      <c r="E17" s="37">
        <f t="shared" si="0"/>
        <v>11</v>
      </c>
    </row>
    <row r="18" spans="2:5" ht="24.75" customHeight="1">
      <c r="B18" s="12" t="s">
        <v>100</v>
      </c>
      <c r="C18" s="114">
        <v>208.66406999999998</v>
      </c>
      <c r="D18" s="110">
        <v>13.1</v>
      </c>
      <c r="E18" s="37">
        <f t="shared" si="0"/>
        <v>5</v>
      </c>
    </row>
    <row r="19" spans="2:5" ht="24.75" customHeight="1">
      <c r="B19" s="12" t="s">
        <v>101</v>
      </c>
      <c r="C19" s="114">
        <v>357.67031000000003</v>
      </c>
      <c r="D19" s="110">
        <v>12.7</v>
      </c>
      <c r="E19" s="37">
        <f t="shared" si="0"/>
        <v>10</v>
      </c>
    </row>
    <row r="20" spans="2:5" ht="24.75" customHeight="1">
      <c r="B20" s="12" t="s">
        <v>102</v>
      </c>
      <c r="C20" s="114">
        <v>214.13782</v>
      </c>
      <c r="D20" s="110">
        <v>13</v>
      </c>
      <c r="E20" s="37">
        <f t="shared" si="0"/>
        <v>6</v>
      </c>
    </row>
    <row r="21" spans="2:5" ht="24.75" customHeight="1">
      <c r="B21" s="12" t="s">
        <v>103</v>
      </c>
      <c r="C21" s="114">
        <v>328.9428</v>
      </c>
      <c r="D21" s="110">
        <v>13.6</v>
      </c>
      <c r="E21" s="37">
        <f t="shared" si="0"/>
        <v>2</v>
      </c>
    </row>
    <row r="22" spans="2:5" ht="24.75" customHeight="1">
      <c r="B22" s="12" t="s">
        <v>104</v>
      </c>
      <c r="C22" s="114">
        <v>101.42251999999999</v>
      </c>
      <c r="D22" s="110">
        <v>11.5</v>
      </c>
      <c r="E22" s="37">
        <f t="shared" si="0"/>
        <v>15</v>
      </c>
    </row>
    <row r="23" spans="2:5" ht="24.75" customHeight="1">
      <c r="B23" s="12" t="s">
        <v>105</v>
      </c>
      <c r="C23" s="114">
        <v>136.19585000000004</v>
      </c>
      <c r="D23" s="110">
        <v>12.9</v>
      </c>
      <c r="E23" s="37">
        <f t="shared" si="0"/>
        <v>8</v>
      </c>
    </row>
    <row r="24" spans="2:5" ht="24.75" customHeight="1">
      <c r="B24" s="12" t="s">
        <v>106</v>
      </c>
      <c r="C24" s="114">
        <v>166.5187</v>
      </c>
      <c r="D24" s="110">
        <v>10.4</v>
      </c>
      <c r="E24" s="37">
        <f t="shared" si="0"/>
        <v>19</v>
      </c>
    </row>
    <row r="25" spans="2:5" ht="24.75" customHeight="1">
      <c r="B25" s="12" t="s">
        <v>107</v>
      </c>
      <c r="C25" s="114">
        <v>36.38016999999999</v>
      </c>
      <c r="D25" s="110">
        <v>10.8</v>
      </c>
      <c r="E25" s="37">
        <f t="shared" si="0"/>
        <v>17</v>
      </c>
    </row>
    <row r="26" spans="2:5" ht="24.75" customHeight="1">
      <c r="B26" s="12" t="s">
        <v>108</v>
      </c>
      <c r="C26" s="114">
        <v>36.39305</v>
      </c>
      <c r="D26" s="110">
        <v>8.1</v>
      </c>
      <c r="E26" s="37">
        <f t="shared" si="0"/>
        <v>21</v>
      </c>
    </row>
    <row r="27" spans="2:5" ht="24.75" customHeight="1" thickBot="1">
      <c r="B27" s="26" t="s">
        <v>109</v>
      </c>
      <c r="C27" s="150">
        <v>263.92028</v>
      </c>
      <c r="D27" s="112">
        <v>10.9</v>
      </c>
      <c r="E27" s="40">
        <f t="shared" si="0"/>
        <v>16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9">
      <selection activeCell="E32" sqref="E32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93" t="s">
        <v>173</v>
      </c>
      <c r="C2" s="300"/>
      <c r="D2" s="300"/>
      <c r="E2" s="300"/>
      <c r="F2" s="300"/>
      <c r="G2" s="300"/>
      <c r="H2" s="300"/>
    </row>
    <row r="3" spans="3:8" ht="24.75" customHeight="1" thickBot="1">
      <c r="C3" s="44"/>
      <c r="D3" s="44"/>
      <c r="E3" s="44"/>
      <c r="F3" s="44"/>
      <c r="G3" s="44"/>
      <c r="H3" s="5" t="s">
        <v>126</v>
      </c>
    </row>
    <row r="4" spans="2:8" ht="24.75" customHeight="1">
      <c r="B4" s="268" t="s">
        <v>85</v>
      </c>
      <c r="C4" s="303" t="s">
        <v>190</v>
      </c>
      <c r="D4" s="303"/>
      <c r="E4" s="303"/>
      <c r="F4" s="303" t="s">
        <v>210</v>
      </c>
      <c r="G4" s="303"/>
      <c r="H4" s="304"/>
    </row>
    <row r="5" spans="2:8" ht="24.75" customHeight="1">
      <c r="B5" s="289"/>
      <c r="C5" s="89" t="s">
        <v>211</v>
      </c>
      <c r="D5" s="36" t="s">
        <v>57</v>
      </c>
      <c r="E5" s="36" t="s">
        <v>87</v>
      </c>
      <c r="F5" s="89" t="s">
        <v>213</v>
      </c>
      <c r="G5" s="36" t="s">
        <v>57</v>
      </c>
      <c r="H5" s="37" t="s">
        <v>87</v>
      </c>
    </row>
    <row r="6" spans="2:8" ht="24.75" customHeight="1">
      <c r="B6" s="12" t="s">
        <v>88</v>
      </c>
      <c r="C6" s="90">
        <v>1893.1379</v>
      </c>
      <c r="D6" s="90">
        <v>10.1</v>
      </c>
      <c r="E6" s="90" t="s">
        <v>45</v>
      </c>
      <c r="F6" s="90">
        <v>3865.739</v>
      </c>
      <c r="G6" s="90">
        <v>11</v>
      </c>
      <c r="H6" s="85" t="s">
        <v>45</v>
      </c>
    </row>
    <row r="7" spans="2:8" ht="24.75" customHeight="1">
      <c r="B7" s="12" t="s">
        <v>89</v>
      </c>
      <c r="C7" s="114">
        <v>638.6087</v>
      </c>
      <c r="D7" s="110">
        <v>11.3</v>
      </c>
      <c r="E7" s="91">
        <f>RANK(D7,$D$7:$D$27)</f>
        <v>8</v>
      </c>
      <c r="F7" s="114">
        <v>718.8898</v>
      </c>
      <c r="G7" s="110">
        <v>-2.7</v>
      </c>
      <c r="H7" s="86">
        <f>RANK(G7,$G$7:$G$27)</f>
        <v>20</v>
      </c>
    </row>
    <row r="8" spans="2:8" ht="24.75" customHeight="1">
      <c r="B8" s="12" t="s">
        <v>90</v>
      </c>
      <c r="C8" s="114">
        <v>27.361</v>
      </c>
      <c r="D8" s="110">
        <v>10.2</v>
      </c>
      <c r="E8" s="91">
        <f aca="true" t="shared" si="0" ref="E8:E27">RANK(D8,$D$7:$D$27)</f>
        <v>12</v>
      </c>
      <c r="F8" s="114">
        <v>79.4131</v>
      </c>
      <c r="G8" s="110">
        <v>6.9</v>
      </c>
      <c r="H8" s="86">
        <f aca="true" t="shared" si="1" ref="H8:H27">RANK(G8,$G$7:$G$27)</f>
        <v>17</v>
      </c>
    </row>
    <row r="9" spans="2:8" ht="24.75" customHeight="1">
      <c r="B9" s="12" t="s">
        <v>91</v>
      </c>
      <c r="C9" s="114">
        <v>28.6822</v>
      </c>
      <c r="D9" s="110">
        <v>0.6</v>
      </c>
      <c r="E9" s="91">
        <f t="shared" si="0"/>
        <v>21</v>
      </c>
      <c r="F9" s="114">
        <v>54.0391</v>
      </c>
      <c r="G9" s="110">
        <v>0</v>
      </c>
      <c r="H9" s="86">
        <f t="shared" si="1"/>
        <v>19</v>
      </c>
    </row>
    <row r="10" spans="2:8" ht="24.75" customHeight="1">
      <c r="B10" s="12" t="s">
        <v>92</v>
      </c>
      <c r="C10" s="114">
        <v>71.5274</v>
      </c>
      <c r="D10" s="110">
        <v>7.9</v>
      </c>
      <c r="E10" s="91">
        <f t="shared" si="0"/>
        <v>16</v>
      </c>
      <c r="F10" s="114">
        <v>199.4464</v>
      </c>
      <c r="G10" s="110">
        <v>15</v>
      </c>
      <c r="H10" s="86">
        <f t="shared" si="1"/>
        <v>10</v>
      </c>
    </row>
    <row r="11" spans="2:8" ht="24.75" customHeight="1">
      <c r="B11" s="12" t="s">
        <v>93</v>
      </c>
      <c r="C11" s="114">
        <v>54.8474</v>
      </c>
      <c r="D11" s="110">
        <v>3.8</v>
      </c>
      <c r="E11" s="91">
        <f t="shared" si="0"/>
        <v>18</v>
      </c>
      <c r="F11" s="114">
        <v>114.8002</v>
      </c>
      <c r="G11" s="110">
        <v>9.8</v>
      </c>
      <c r="H11" s="86">
        <f t="shared" si="1"/>
        <v>14</v>
      </c>
    </row>
    <row r="12" spans="2:8" ht="24.75" customHeight="1">
      <c r="B12" s="12" t="s">
        <v>94</v>
      </c>
      <c r="C12" s="114">
        <v>64.7054</v>
      </c>
      <c r="D12" s="110">
        <v>11.2</v>
      </c>
      <c r="E12" s="91">
        <f t="shared" si="0"/>
        <v>10</v>
      </c>
      <c r="F12" s="114">
        <v>150.3592</v>
      </c>
      <c r="G12" s="110">
        <v>11</v>
      </c>
      <c r="H12" s="86">
        <f t="shared" si="1"/>
        <v>12</v>
      </c>
    </row>
    <row r="13" spans="1:9" s="29" customFormat="1" ht="24.75" customHeight="1">
      <c r="A13" s="28"/>
      <c r="B13" s="30" t="s">
        <v>95</v>
      </c>
      <c r="C13" s="149">
        <v>22.4643</v>
      </c>
      <c r="D13" s="153">
        <v>14.2</v>
      </c>
      <c r="E13" s="92">
        <f t="shared" si="0"/>
        <v>6</v>
      </c>
      <c r="F13" s="149">
        <v>122.2729</v>
      </c>
      <c r="G13" s="111">
        <v>18.5</v>
      </c>
      <c r="H13" s="87">
        <f t="shared" si="1"/>
        <v>7</v>
      </c>
      <c r="I13" s="28"/>
    </row>
    <row r="14" spans="2:8" ht="24.75" customHeight="1">
      <c r="B14" s="12" t="s">
        <v>96</v>
      </c>
      <c r="C14" s="114">
        <v>31.252</v>
      </c>
      <c r="D14" s="110">
        <v>19.9</v>
      </c>
      <c r="E14" s="91">
        <f t="shared" si="0"/>
        <v>3</v>
      </c>
      <c r="F14" s="114">
        <v>111.4897</v>
      </c>
      <c r="G14" s="110">
        <v>28.6</v>
      </c>
      <c r="H14" s="86">
        <f t="shared" si="1"/>
        <v>1</v>
      </c>
    </row>
    <row r="15" spans="2:8" ht="24.75" customHeight="1">
      <c r="B15" s="12" t="s">
        <v>97</v>
      </c>
      <c r="C15" s="114">
        <v>32.3123</v>
      </c>
      <c r="D15" s="110">
        <v>10.3</v>
      </c>
      <c r="E15" s="91">
        <f t="shared" si="0"/>
        <v>11</v>
      </c>
      <c r="F15" s="114">
        <v>89.6043</v>
      </c>
      <c r="G15" s="110">
        <v>10.9</v>
      </c>
      <c r="H15" s="86">
        <f t="shared" si="1"/>
        <v>13</v>
      </c>
    </row>
    <row r="16" spans="2:8" ht="24.75" customHeight="1">
      <c r="B16" s="12" t="s">
        <v>98</v>
      </c>
      <c r="C16" s="114">
        <v>49.2173</v>
      </c>
      <c r="D16" s="110">
        <v>3.4</v>
      </c>
      <c r="E16" s="91">
        <f t="shared" si="0"/>
        <v>19</v>
      </c>
      <c r="F16" s="114">
        <v>122.1138</v>
      </c>
      <c r="G16" s="110">
        <v>16.6</v>
      </c>
      <c r="H16" s="86">
        <f t="shared" si="1"/>
        <v>9</v>
      </c>
    </row>
    <row r="17" spans="2:8" ht="24.75" customHeight="1">
      <c r="B17" s="12" t="s">
        <v>99</v>
      </c>
      <c r="C17" s="114">
        <v>59.534</v>
      </c>
      <c r="D17" s="110">
        <v>19.1</v>
      </c>
      <c r="E17" s="91">
        <f t="shared" si="0"/>
        <v>4</v>
      </c>
      <c r="F17" s="114">
        <v>207.5803</v>
      </c>
      <c r="G17" s="110">
        <v>20.9</v>
      </c>
      <c r="H17" s="86">
        <f t="shared" si="1"/>
        <v>4</v>
      </c>
    </row>
    <row r="18" spans="2:8" ht="24.75" customHeight="1">
      <c r="B18" s="12" t="s">
        <v>100</v>
      </c>
      <c r="C18" s="114">
        <v>53.8591</v>
      </c>
      <c r="D18" s="110">
        <v>9.8</v>
      </c>
      <c r="E18" s="91">
        <f t="shared" si="0"/>
        <v>13</v>
      </c>
      <c r="F18" s="114">
        <v>133.3912</v>
      </c>
      <c r="G18" s="110">
        <v>28.4</v>
      </c>
      <c r="H18" s="86">
        <f t="shared" si="1"/>
        <v>2</v>
      </c>
    </row>
    <row r="19" spans="2:8" ht="24.75" customHeight="1">
      <c r="B19" s="12" t="s">
        <v>101</v>
      </c>
      <c r="C19" s="114">
        <v>66.3703</v>
      </c>
      <c r="D19" s="110">
        <v>8.5</v>
      </c>
      <c r="E19" s="91">
        <f t="shared" si="0"/>
        <v>14</v>
      </c>
      <c r="F19" s="114">
        <v>167.2073</v>
      </c>
      <c r="G19" s="110">
        <v>16.9</v>
      </c>
      <c r="H19" s="86">
        <f t="shared" si="1"/>
        <v>8</v>
      </c>
    </row>
    <row r="20" spans="2:8" ht="24.75" customHeight="1">
      <c r="B20" s="12" t="s">
        <v>102</v>
      </c>
      <c r="C20" s="114">
        <v>42.5901</v>
      </c>
      <c r="D20" s="110">
        <v>20.4</v>
      </c>
      <c r="E20" s="91">
        <f t="shared" si="0"/>
        <v>2</v>
      </c>
      <c r="F20" s="114">
        <v>129.1184</v>
      </c>
      <c r="G20" s="110">
        <v>19.5</v>
      </c>
      <c r="H20" s="86">
        <f t="shared" si="1"/>
        <v>5</v>
      </c>
    </row>
    <row r="21" spans="2:8" ht="24.75" customHeight="1">
      <c r="B21" s="12" t="s">
        <v>103</v>
      </c>
      <c r="C21" s="114">
        <v>48.7208</v>
      </c>
      <c r="D21" s="110">
        <v>11.3</v>
      </c>
      <c r="E21" s="91">
        <f t="shared" si="0"/>
        <v>8</v>
      </c>
      <c r="F21" s="114">
        <v>179.3366</v>
      </c>
      <c r="G21" s="110">
        <v>19.1</v>
      </c>
      <c r="H21" s="86">
        <f t="shared" si="1"/>
        <v>6</v>
      </c>
    </row>
    <row r="22" spans="2:8" ht="24.75" customHeight="1">
      <c r="B22" s="12" t="s">
        <v>104</v>
      </c>
      <c r="C22" s="114">
        <v>16.9592</v>
      </c>
      <c r="D22" s="110">
        <v>2.3</v>
      </c>
      <c r="E22" s="91">
        <f t="shared" si="0"/>
        <v>20</v>
      </c>
      <c r="F22" s="114">
        <v>51.2401</v>
      </c>
      <c r="G22" s="110">
        <v>-27.9</v>
      </c>
      <c r="H22" s="86">
        <f t="shared" si="1"/>
        <v>21</v>
      </c>
    </row>
    <row r="23" spans="2:8" ht="24.75" customHeight="1">
      <c r="B23" s="12" t="s">
        <v>105</v>
      </c>
      <c r="C23" s="114">
        <v>23.8958</v>
      </c>
      <c r="D23" s="110">
        <v>22.2</v>
      </c>
      <c r="E23" s="91">
        <f t="shared" si="0"/>
        <v>1</v>
      </c>
      <c r="F23" s="114">
        <v>122.4015</v>
      </c>
      <c r="G23" s="110">
        <v>21.5</v>
      </c>
      <c r="H23" s="86">
        <f t="shared" si="1"/>
        <v>3</v>
      </c>
    </row>
    <row r="24" spans="2:8" ht="24.75" customHeight="1">
      <c r="B24" s="12" t="s">
        <v>106</v>
      </c>
      <c r="C24" s="114">
        <v>29.1769</v>
      </c>
      <c r="D24" s="110">
        <v>8.1</v>
      </c>
      <c r="E24" s="91">
        <f t="shared" si="0"/>
        <v>15</v>
      </c>
      <c r="F24" s="114">
        <v>78.8293</v>
      </c>
      <c r="G24" s="110">
        <v>14.5</v>
      </c>
      <c r="H24" s="86">
        <f t="shared" si="1"/>
        <v>11</v>
      </c>
    </row>
    <row r="25" spans="2:8" ht="24.75" customHeight="1">
      <c r="B25" s="12" t="s">
        <v>107</v>
      </c>
      <c r="C25" s="114">
        <v>17.8219</v>
      </c>
      <c r="D25" s="110">
        <v>7.8</v>
      </c>
      <c r="E25" s="91">
        <f t="shared" si="0"/>
        <v>17</v>
      </c>
      <c r="F25" s="114">
        <v>86.0056</v>
      </c>
      <c r="G25" s="110">
        <v>9.4</v>
      </c>
      <c r="H25" s="86">
        <f t="shared" si="1"/>
        <v>15</v>
      </c>
    </row>
    <row r="26" spans="2:8" ht="24.75" customHeight="1">
      <c r="B26" s="12" t="s">
        <v>108</v>
      </c>
      <c r="C26" s="114">
        <v>15.1789</v>
      </c>
      <c r="D26" s="110">
        <v>18.9</v>
      </c>
      <c r="E26" s="91">
        <f t="shared" si="0"/>
        <v>5</v>
      </c>
      <c r="F26" s="114">
        <v>100.1853</v>
      </c>
      <c r="G26" s="110">
        <v>0.5</v>
      </c>
      <c r="H26" s="86">
        <f t="shared" si="1"/>
        <v>18</v>
      </c>
    </row>
    <row r="27" spans="2:11" ht="24.75" customHeight="1" thickBot="1">
      <c r="B27" s="26" t="s">
        <v>109</v>
      </c>
      <c r="C27" s="150">
        <v>63.9982</v>
      </c>
      <c r="D27" s="112">
        <v>11.6</v>
      </c>
      <c r="E27" s="93">
        <f t="shared" si="0"/>
        <v>7</v>
      </c>
      <c r="F27" s="150">
        <v>200.5134</v>
      </c>
      <c r="G27" s="112">
        <v>8.8</v>
      </c>
      <c r="H27" s="88">
        <f t="shared" si="1"/>
        <v>16</v>
      </c>
      <c r="J27" s="4"/>
      <c r="K27" s="4"/>
    </row>
    <row r="28" spans="2:11" ht="33.75" customHeight="1">
      <c r="B28" s="241" t="s">
        <v>229</v>
      </c>
      <c r="C28" s="241"/>
      <c r="D28" s="241"/>
      <c r="E28" s="241"/>
      <c r="F28" s="241"/>
      <c r="G28" s="241"/>
      <c r="H28" s="241"/>
      <c r="I28" s="242"/>
      <c r="J28" s="242"/>
      <c r="K28" s="4"/>
    </row>
  </sheetData>
  <mergeCells count="4"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8"/>
  <sheetViews>
    <sheetView zoomScaleSheetLayoutView="100" workbookViewId="0" topLeftCell="A1">
      <selection activeCell="K12" sqref="K12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00390625" style="0" customWidth="1"/>
    <col min="8" max="8" width="9.7109375" style="0" customWidth="1"/>
  </cols>
  <sheetData>
    <row r="2" spans="2:8" ht="14.25">
      <c r="B2" s="293" t="s">
        <v>172</v>
      </c>
      <c r="C2" s="300"/>
      <c r="D2" s="300"/>
      <c r="E2" s="300"/>
      <c r="F2" s="300"/>
      <c r="G2" s="300"/>
      <c r="H2" s="300"/>
    </row>
    <row r="3" ht="24.75" customHeight="1" thickBot="1">
      <c r="H3" s="5" t="s">
        <v>168</v>
      </c>
    </row>
    <row r="4" spans="2:8" ht="24.75" customHeight="1">
      <c r="B4" s="268" t="s">
        <v>85</v>
      </c>
      <c r="C4" s="305" t="s">
        <v>111</v>
      </c>
      <c r="D4" s="305"/>
      <c r="E4" s="306"/>
      <c r="F4" s="306" t="s">
        <v>187</v>
      </c>
      <c r="G4" s="303"/>
      <c r="H4" s="304"/>
    </row>
    <row r="5" spans="2:8" ht="24.75" customHeight="1">
      <c r="B5" s="289"/>
      <c r="C5" s="114" t="s">
        <v>211</v>
      </c>
      <c r="D5" s="36" t="s">
        <v>57</v>
      </c>
      <c r="E5" s="36" t="s">
        <v>87</v>
      </c>
      <c r="F5" s="114" t="s">
        <v>213</v>
      </c>
      <c r="G5" s="36" t="s">
        <v>57</v>
      </c>
      <c r="H5" s="37" t="s">
        <v>87</v>
      </c>
    </row>
    <row r="6" spans="2:13" s="55" customFormat="1" ht="24.75" customHeight="1">
      <c r="B6" s="12" t="s">
        <v>88</v>
      </c>
      <c r="C6" s="154">
        <v>14308.084705760833</v>
      </c>
      <c r="D6" s="110">
        <v>8.4</v>
      </c>
      <c r="E6" s="94" t="s">
        <v>112</v>
      </c>
      <c r="F6" s="154">
        <v>5862</v>
      </c>
      <c r="G6" s="110">
        <v>10.2</v>
      </c>
      <c r="H6" s="136" t="s">
        <v>112</v>
      </c>
      <c r="K6" s="231"/>
      <c r="L6" s="231"/>
      <c r="M6" s="231"/>
    </row>
    <row r="7" spans="2:13" ht="24.75" customHeight="1">
      <c r="B7" s="12" t="s">
        <v>89</v>
      </c>
      <c r="C7" s="154">
        <v>18447.265</v>
      </c>
      <c r="D7" s="110">
        <v>8.1</v>
      </c>
      <c r="E7" s="95">
        <f aca="true" t="shared" si="0" ref="E7:E27">RANK(D7,$D$7:$D$27)</f>
        <v>15</v>
      </c>
      <c r="F7" s="154">
        <v>9964</v>
      </c>
      <c r="G7" s="110">
        <v>10.2</v>
      </c>
      <c r="H7" s="155">
        <f>RANK(G7,$G$7:$G$27)</f>
        <v>16</v>
      </c>
      <c r="K7" s="231"/>
      <c r="L7" s="231"/>
      <c r="M7" s="231"/>
    </row>
    <row r="8" spans="2:13" ht="24.75" customHeight="1">
      <c r="B8" s="12" t="s">
        <v>90</v>
      </c>
      <c r="C8" s="154">
        <v>14088.459052752642</v>
      </c>
      <c r="D8" s="110">
        <v>8.7</v>
      </c>
      <c r="E8" s="95">
        <f t="shared" si="0"/>
        <v>5</v>
      </c>
      <c r="F8" s="154">
        <v>5823</v>
      </c>
      <c r="G8" s="110">
        <v>10.1</v>
      </c>
      <c r="H8" s="155">
        <f aca="true" t="shared" si="1" ref="H8:H27">RANK(G8,$G$7:$G$27)</f>
        <v>19</v>
      </c>
      <c r="K8" s="231"/>
      <c r="L8" s="231"/>
      <c r="M8" s="231"/>
    </row>
    <row r="9" spans="2:13" ht="24.75" customHeight="1">
      <c r="B9" s="12" t="s">
        <v>91</v>
      </c>
      <c r="C9" s="154">
        <v>14766.200331466578</v>
      </c>
      <c r="D9" s="110">
        <v>8.4</v>
      </c>
      <c r="E9" s="95">
        <f t="shared" si="0"/>
        <v>10</v>
      </c>
      <c r="F9" s="154">
        <v>6767</v>
      </c>
      <c r="G9" s="110">
        <v>10.4</v>
      </c>
      <c r="H9" s="155">
        <f t="shared" si="1"/>
        <v>11</v>
      </c>
      <c r="K9" s="231"/>
      <c r="L9" s="231"/>
      <c r="M9" s="231"/>
    </row>
    <row r="10" spans="2:13" ht="24.75" customHeight="1">
      <c r="B10" s="12" t="s">
        <v>92</v>
      </c>
      <c r="C10" s="154">
        <v>14232.623128684</v>
      </c>
      <c r="D10" s="110">
        <v>8.7</v>
      </c>
      <c r="E10" s="95">
        <f t="shared" si="0"/>
        <v>5</v>
      </c>
      <c r="F10" s="154">
        <v>5577</v>
      </c>
      <c r="G10" s="110">
        <v>10.8</v>
      </c>
      <c r="H10" s="155">
        <f t="shared" si="1"/>
        <v>4</v>
      </c>
      <c r="K10" s="231"/>
      <c r="L10" s="231"/>
      <c r="M10" s="231"/>
    </row>
    <row r="11" spans="2:13" ht="24.75" customHeight="1">
      <c r="B11" s="12" t="s">
        <v>93</v>
      </c>
      <c r="C11" s="154">
        <v>14750.931781937472</v>
      </c>
      <c r="D11" s="110">
        <v>7.7</v>
      </c>
      <c r="E11" s="95">
        <f t="shared" si="0"/>
        <v>20</v>
      </c>
      <c r="F11" s="154">
        <v>6545</v>
      </c>
      <c r="G11" s="110">
        <v>10.1</v>
      </c>
      <c r="H11" s="155">
        <f t="shared" si="1"/>
        <v>19</v>
      </c>
      <c r="K11" s="231"/>
      <c r="L11" s="231"/>
      <c r="M11" s="231"/>
    </row>
    <row r="12" spans="2:13" ht="24.75" customHeight="1">
      <c r="B12" s="12" t="s">
        <v>94</v>
      </c>
      <c r="C12" s="154">
        <v>14597.307658169128</v>
      </c>
      <c r="D12" s="110">
        <v>8.2</v>
      </c>
      <c r="E12" s="95">
        <f t="shared" si="0"/>
        <v>14</v>
      </c>
      <c r="F12" s="154">
        <v>6170</v>
      </c>
      <c r="G12" s="110">
        <v>10.1</v>
      </c>
      <c r="H12" s="155">
        <f t="shared" si="1"/>
        <v>19</v>
      </c>
      <c r="K12" s="231"/>
      <c r="L12" s="231"/>
      <c r="M12" s="231"/>
    </row>
    <row r="13" spans="2:13" s="38" customFormat="1" ht="24.75" customHeight="1">
      <c r="B13" s="30" t="s">
        <v>95</v>
      </c>
      <c r="C13" s="156">
        <v>12421.02764417865</v>
      </c>
      <c r="D13" s="111">
        <v>9.1</v>
      </c>
      <c r="E13" s="96">
        <f t="shared" si="0"/>
        <v>1</v>
      </c>
      <c r="F13" s="156">
        <v>4130</v>
      </c>
      <c r="G13" s="111">
        <v>10.5</v>
      </c>
      <c r="H13" s="157">
        <f t="shared" si="1"/>
        <v>9</v>
      </c>
      <c r="K13" s="231"/>
      <c r="L13" s="231"/>
      <c r="M13" s="231"/>
    </row>
    <row r="14" spans="2:13" ht="24.75" customHeight="1">
      <c r="B14" s="12" t="s">
        <v>96</v>
      </c>
      <c r="C14" s="154">
        <v>12145.671255532216</v>
      </c>
      <c r="D14" s="110">
        <v>8.1</v>
      </c>
      <c r="E14" s="95">
        <f t="shared" si="0"/>
        <v>15</v>
      </c>
      <c r="F14" s="154">
        <v>5182</v>
      </c>
      <c r="G14" s="110">
        <v>10.4</v>
      </c>
      <c r="H14" s="155">
        <f t="shared" si="1"/>
        <v>11</v>
      </c>
      <c r="K14" s="231"/>
      <c r="L14" s="231"/>
      <c r="M14" s="231"/>
    </row>
    <row r="15" spans="2:13" ht="24.75" customHeight="1">
      <c r="B15" s="12" t="s">
        <v>97</v>
      </c>
      <c r="C15" s="154">
        <v>12694.91655414585</v>
      </c>
      <c r="D15" s="110">
        <v>8.6</v>
      </c>
      <c r="E15" s="95">
        <f t="shared" si="0"/>
        <v>7</v>
      </c>
      <c r="F15" s="154">
        <v>6028</v>
      </c>
      <c r="G15" s="110">
        <v>10.3</v>
      </c>
      <c r="H15" s="155">
        <f t="shared" si="1"/>
        <v>13</v>
      </c>
      <c r="K15" s="231"/>
      <c r="L15" s="231"/>
      <c r="M15" s="231"/>
    </row>
    <row r="16" spans="2:13" ht="24.75" customHeight="1">
      <c r="B16" s="12" t="s">
        <v>98</v>
      </c>
      <c r="C16" s="154">
        <v>13668.655192319522</v>
      </c>
      <c r="D16" s="110">
        <v>8.4</v>
      </c>
      <c r="E16" s="95">
        <f t="shared" si="0"/>
        <v>10</v>
      </c>
      <c r="F16" s="154">
        <v>6311</v>
      </c>
      <c r="G16" s="110">
        <v>10.3</v>
      </c>
      <c r="H16" s="155">
        <f t="shared" si="1"/>
        <v>13</v>
      </c>
      <c r="K16" s="231"/>
      <c r="L16" s="231"/>
      <c r="M16" s="231"/>
    </row>
    <row r="17" spans="2:13" ht="24.75" customHeight="1">
      <c r="B17" s="12" t="s">
        <v>99</v>
      </c>
      <c r="C17" s="154">
        <v>12305.908850229807</v>
      </c>
      <c r="D17" s="110">
        <v>7.7</v>
      </c>
      <c r="E17" s="95">
        <f t="shared" si="0"/>
        <v>20</v>
      </c>
      <c r="F17" s="154">
        <v>4742</v>
      </c>
      <c r="G17" s="110">
        <v>10.2</v>
      </c>
      <c r="H17" s="155">
        <f t="shared" si="1"/>
        <v>16</v>
      </c>
      <c r="K17" s="231"/>
      <c r="L17" s="231"/>
      <c r="M17" s="231"/>
    </row>
    <row r="18" spans="2:13" ht="24.75" customHeight="1">
      <c r="B18" s="12" t="s">
        <v>100</v>
      </c>
      <c r="C18" s="154">
        <v>14169.115305723562</v>
      </c>
      <c r="D18" s="110">
        <v>8.6</v>
      </c>
      <c r="E18" s="95">
        <f t="shared" si="0"/>
        <v>7</v>
      </c>
      <c r="F18" s="154">
        <v>6152</v>
      </c>
      <c r="G18" s="110">
        <v>10.2</v>
      </c>
      <c r="H18" s="155">
        <f t="shared" si="1"/>
        <v>16</v>
      </c>
      <c r="K18" s="231"/>
      <c r="L18" s="231"/>
      <c r="M18" s="231"/>
    </row>
    <row r="19" spans="2:13" ht="24.75" customHeight="1">
      <c r="B19" s="12" t="s">
        <v>101</v>
      </c>
      <c r="C19" s="154">
        <v>13697.209104403226</v>
      </c>
      <c r="D19" s="110">
        <v>8.8</v>
      </c>
      <c r="E19" s="95">
        <f t="shared" si="0"/>
        <v>4</v>
      </c>
      <c r="F19" s="154">
        <v>5351</v>
      </c>
      <c r="G19" s="110">
        <v>10.5</v>
      </c>
      <c r="H19" s="155">
        <f t="shared" si="1"/>
        <v>9</v>
      </c>
      <c r="K19" s="231"/>
      <c r="L19" s="231"/>
      <c r="M19" s="231"/>
    </row>
    <row r="20" spans="2:13" ht="24.75" customHeight="1">
      <c r="B20" s="12" t="s">
        <v>102</v>
      </c>
      <c r="C20" s="154">
        <v>13941.21938053676</v>
      </c>
      <c r="D20" s="110">
        <v>8.4</v>
      </c>
      <c r="E20" s="95">
        <f t="shared" si="0"/>
        <v>10</v>
      </c>
      <c r="F20" s="154">
        <v>5541</v>
      </c>
      <c r="G20" s="110">
        <v>10.8</v>
      </c>
      <c r="H20" s="155">
        <f t="shared" si="1"/>
        <v>4</v>
      </c>
      <c r="K20" s="231"/>
      <c r="L20" s="231"/>
      <c r="M20" s="231"/>
    </row>
    <row r="21" spans="2:13" ht="24.75" customHeight="1">
      <c r="B21" s="12" t="s">
        <v>103</v>
      </c>
      <c r="C21" s="154">
        <v>12340.959840212667</v>
      </c>
      <c r="D21" s="110">
        <v>8.9</v>
      </c>
      <c r="E21" s="95">
        <f t="shared" si="0"/>
        <v>3</v>
      </c>
      <c r="F21" s="154">
        <v>5065</v>
      </c>
      <c r="G21" s="110">
        <v>10.7</v>
      </c>
      <c r="H21" s="155">
        <f t="shared" si="1"/>
        <v>6</v>
      </c>
      <c r="K21" s="231"/>
      <c r="L21" s="231"/>
      <c r="M21" s="231"/>
    </row>
    <row r="22" spans="2:13" ht="20.25" customHeight="1">
      <c r="B22" s="12" t="s">
        <v>104</v>
      </c>
      <c r="C22" s="154">
        <v>14118.710580655292</v>
      </c>
      <c r="D22" s="110">
        <v>8</v>
      </c>
      <c r="E22" s="95">
        <f t="shared" si="0"/>
        <v>17</v>
      </c>
      <c r="F22" s="154">
        <v>5106</v>
      </c>
      <c r="G22" s="110">
        <v>10.3</v>
      </c>
      <c r="H22" s="155">
        <f t="shared" si="1"/>
        <v>13</v>
      </c>
      <c r="K22" s="231"/>
      <c r="L22" s="231"/>
      <c r="M22" s="231"/>
    </row>
    <row r="23" spans="2:13" ht="24.75" customHeight="1">
      <c r="B23" s="12" t="s">
        <v>105</v>
      </c>
      <c r="C23" s="154">
        <v>12032.055698055943</v>
      </c>
      <c r="D23" s="110">
        <v>9</v>
      </c>
      <c r="E23" s="95">
        <f t="shared" si="0"/>
        <v>2</v>
      </c>
      <c r="F23" s="154">
        <v>3915</v>
      </c>
      <c r="G23" s="110">
        <v>10.7</v>
      </c>
      <c r="H23" s="155">
        <f t="shared" si="1"/>
        <v>6</v>
      </c>
      <c r="K23" s="231"/>
      <c r="L23" s="231"/>
      <c r="M23" s="231"/>
    </row>
    <row r="24" spans="2:13" ht="24.75" customHeight="1">
      <c r="B24" s="12" t="s">
        <v>106</v>
      </c>
      <c r="C24" s="154">
        <v>13952.52</v>
      </c>
      <c r="D24" s="110">
        <v>8</v>
      </c>
      <c r="E24" s="95">
        <f t="shared" si="0"/>
        <v>17</v>
      </c>
      <c r="F24" s="154">
        <v>5569</v>
      </c>
      <c r="G24" s="110">
        <v>10.6</v>
      </c>
      <c r="H24" s="155">
        <f t="shared" si="1"/>
        <v>8</v>
      </c>
      <c r="K24" s="231"/>
      <c r="L24" s="231"/>
      <c r="M24" s="231"/>
    </row>
    <row r="25" spans="2:13" ht="24.75" customHeight="1">
      <c r="B25" s="12" t="s">
        <v>107</v>
      </c>
      <c r="C25" s="154">
        <v>14043.123129832435</v>
      </c>
      <c r="D25" s="110">
        <v>8.5</v>
      </c>
      <c r="E25" s="95">
        <f t="shared" si="0"/>
        <v>9</v>
      </c>
      <c r="F25" s="154">
        <v>4085</v>
      </c>
      <c r="G25" s="110">
        <v>11.1</v>
      </c>
      <c r="H25" s="155">
        <f t="shared" si="1"/>
        <v>2</v>
      </c>
      <c r="K25" s="231"/>
      <c r="L25" s="231"/>
      <c r="M25" s="231"/>
    </row>
    <row r="26" spans="2:13" ht="24.75" customHeight="1">
      <c r="B26" s="12" t="s">
        <v>108</v>
      </c>
      <c r="C26" s="154">
        <v>13856.842709065664</v>
      </c>
      <c r="D26" s="110">
        <v>8.4</v>
      </c>
      <c r="E26" s="95">
        <f t="shared" si="0"/>
        <v>10</v>
      </c>
      <c r="F26" s="154">
        <v>2571</v>
      </c>
      <c r="G26" s="110">
        <v>12.3</v>
      </c>
      <c r="H26" s="155">
        <f t="shared" si="1"/>
        <v>1</v>
      </c>
      <c r="K26" s="231"/>
      <c r="L26" s="231"/>
      <c r="M26" s="231"/>
    </row>
    <row r="27" spans="2:13" ht="24.75" customHeight="1" thickBot="1">
      <c r="B27" s="26" t="s">
        <v>109</v>
      </c>
      <c r="C27" s="158">
        <v>13782.479538819553</v>
      </c>
      <c r="D27" s="112">
        <v>7.8</v>
      </c>
      <c r="E27" s="97">
        <f t="shared" si="0"/>
        <v>19</v>
      </c>
      <c r="F27" s="158">
        <v>3614</v>
      </c>
      <c r="G27" s="112">
        <v>11</v>
      </c>
      <c r="H27" s="159">
        <f t="shared" si="1"/>
        <v>3</v>
      </c>
      <c r="K27" s="231"/>
      <c r="L27" s="231"/>
      <c r="M27" s="231"/>
    </row>
    <row r="28" ht="14.25">
      <c r="H28" s="33"/>
    </row>
  </sheetData>
  <mergeCells count="4">
    <mergeCell ref="B2:H2"/>
    <mergeCell ref="C4:E4"/>
    <mergeCell ref="F4:H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7"/>
  <sheetViews>
    <sheetView workbookViewId="0" topLeftCell="A1">
      <selection activeCell="L7" sqref="L7"/>
    </sheetView>
  </sheetViews>
  <sheetFormatPr defaultColWidth="9.140625" defaultRowHeight="14.25"/>
  <cols>
    <col min="1" max="1" width="9.7109375" style="0" customWidth="1"/>
    <col min="2" max="2" width="24.00390625" style="0" customWidth="1"/>
    <col min="3" max="5" width="15.7109375" style="0" customWidth="1"/>
  </cols>
  <sheetData>
    <row r="3" spans="2:5" ht="14.25">
      <c r="B3" s="270" t="s">
        <v>124</v>
      </c>
      <c r="C3" s="270"/>
      <c r="D3" s="270"/>
      <c r="E3" s="270"/>
    </row>
    <row r="4" spans="2:5" ht="15" thickBot="1">
      <c r="B4" s="43"/>
      <c r="C4" s="43"/>
      <c r="D4" s="43"/>
      <c r="E4" s="43"/>
    </row>
    <row r="5" spans="2:5" ht="24.75" customHeight="1">
      <c r="B5" s="45" t="s">
        <v>3</v>
      </c>
      <c r="C5" s="46" t="s">
        <v>4</v>
      </c>
      <c r="D5" s="46" t="s">
        <v>212</v>
      </c>
      <c r="E5" s="47" t="s">
        <v>2</v>
      </c>
    </row>
    <row r="6" spans="2:5" ht="24.75" customHeight="1">
      <c r="B6" s="256" t="s">
        <v>227</v>
      </c>
      <c r="C6" s="255" t="s">
        <v>228</v>
      </c>
      <c r="D6" s="243">
        <v>34.99</v>
      </c>
      <c r="E6" s="244">
        <v>0.5</v>
      </c>
    </row>
    <row r="7" spans="2:5" ht="24.75" customHeight="1">
      <c r="B7" s="70" t="s">
        <v>204</v>
      </c>
      <c r="C7" s="36" t="s">
        <v>6</v>
      </c>
      <c r="D7" s="243">
        <v>152.04</v>
      </c>
      <c r="E7" s="245">
        <v>-4.1</v>
      </c>
    </row>
    <row r="8" spans="2:5" ht="24.75" customHeight="1">
      <c r="B8" s="70" t="s">
        <v>205</v>
      </c>
      <c r="C8" s="36" t="s">
        <v>6</v>
      </c>
      <c r="D8" s="243">
        <v>3.61</v>
      </c>
      <c r="E8" s="197">
        <v>5</v>
      </c>
    </row>
    <row r="9" spans="2:5" ht="24.75" customHeight="1">
      <c r="B9" s="70" t="s">
        <v>206</v>
      </c>
      <c r="C9" s="36" t="s">
        <v>7</v>
      </c>
      <c r="D9" s="243">
        <v>17.37</v>
      </c>
      <c r="E9" s="245">
        <v>5.3</v>
      </c>
    </row>
    <row r="10" spans="2:5" ht="24.75" customHeight="1">
      <c r="B10" s="70" t="s">
        <v>220</v>
      </c>
      <c r="C10" s="36" t="s">
        <v>7</v>
      </c>
      <c r="D10" s="243">
        <v>195.17</v>
      </c>
      <c r="E10" s="245">
        <v>2.3</v>
      </c>
    </row>
    <row r="11" spans="2:5" ht="24.75" customHeight="1" thickBot="1">
      <c r="B11" s="264" t="s">
        <v>221</v>
      </c>
      <c r="C11" s="265" t="s">
        <v>222</v>
      </c>
      <c r="D11" s="266">
        <v>13.08</v>
      </c>
      <c r="E11" s="267">
        <v>-2.8</v>
      </c>
    </row>
    <row r="17" ht="14.25">
      <c r="D17" t="s">
        <v>8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H17" sqref="H17"/>
    </sheetView>
  </sheetViews>
  <sheetFormatPr defaultColWidth="9.140625" defaultRowHeight="19.5" customHeight="1"/>
  <cols>
    <col min="1" max="1" width="10.57421875" style="19" customWidth="1"/>
    <col min="2" max="2" width="13.8515625" style="20" customWidth="1"/>
    <col min="3" max="3" width="29.140625" style="20" customWidth="1"/>
    <col min="4" max="4" width="13.140625" style="20" customWidth="1"/>
    <col min="5" max="5" width="14.28125" style="20" customWidth="1"/>
    <col min="6" max="6" width="13.140625" style="20" customWidth="1"/>
    <col min="7" max="7" width="9.00390625" style="19" bestFit="1" customWidth="1"/>
    <col min="8" max="8" width="8.57421875" style="20" customWidth="1"/>
    <col min="9" max="16384" width="9.00390625" style="20" bestFit="1" customWidth="1"/>
  </cols>
  <sheetData>
    <row r="2" spans="3:5" ht="19.5" customHeight="1">
      <c r="C2" s="271" t="s">
        <v>166</v>
      </c>
      <c r="D2" s="271"/>
      <c r="E2" s="271"/>
    </row>
    <row r="3" spans="3:5" ht="19.5" customHeight="1" thickBot="1">
      <c r="C3" s="103"/>
      <c r="D3" s="272"/>
      <c r="E3" s="272"/>
    </row>
    <row r="4" spans="3:5" ht="24.75" customHeight="1">
      <c r="C4" s="104" t="s">
        <v>10</v>
      </c>
      <c r="D4" s="25" t="s">
        <v>155</v>
      </c>
      <c r="E4" s="102" t="s">
        <v>213</v>
      </c>
    </row>
    <row r="5" spans="3:5" ht="24.75" customHeight="1">
      <c r="C5" s="105" t="s">
        <v>156</v>
      </c>
      <c r="D5" s="106">
        <v>11.4</v>
      </c>
      <c r="E5" s="197">
        <v>9.7</v>
      </c>
    </row>
    <row r="6" spans="3:5" ht="24.75" customHeight="1">
      <c r="C6" s="105" t="s">
        <v>138</v>
      </c>
      <c r="D6" s="106">
        <v>8.43896103896104</v>
      </c>
      <c r="E6" s="197">
        <v>22.7121951219512</v>
      </c>
    </row>
    <row r="7" spans="3:5" ht="24.75" customHeight="1">
      <c r="C7" s="105" t="s">
        <v>157</v>
      </c>
      <c r="D7" s="106">
        <v>1.11038961038961</v>
      </c>
      <c r="E7" s="197">
        <v>-1.69593495934959</v>
      </c>
    </row>
    <row r="8" spans="3:5" ht="24.75" customHeight="1">
      <c r="C8" s="105" t="s">
        <v>158</v>
      </c>
      <c r="D8" s="106"/>
      <c r="E8" s="197"/>
    </row>
    <row r="9" spans="3:5" ht="24.75" customHeight="1">
      <c r="C9" s="105" t="s">
        <v>159</v>
      </c>
      <c r="D9" s="106">
        <v>10.7337662337662</v>
      </c>
      <c r="E9" s="197">
        <v>9.77886178861789</v>
      </c>
    </row>
    <row r="10" spans="3:5" ht="24.75" customHeight="1">
      <c r="C10" s="105" t="s">
        <v>160</v>
      </c>
      <c r="D10" s="106">
        <v>12.8805194805195</v>
      </c>
      <c r="E10" s="197">
        <v>6.54552845528455</v>
      </c>
    </row>
    <row r="11" spans="3:5" ht="24.75" customHeight="1">
      <c r="C11" s="105" t="s">
        <v>161</v>
      </c>
      <c r="D11" s="106">
        <v>25.8350649350649</v>
      </c>
      <c r="E11" s="197">
        <v>11.5926829268293</v>
      </c>
    </row>
    <row r="12" spans="3:5" ht="24.75" customHeight="1">
      <c r="C12" s="61" t="s">
        <v>162</v>
      </c>
      <c r="D12" s="106">
        <v>10.7337662337662</v>
      </c>
      <c r="E12" s="197">
        <v>7.80731707317073</v>
      </c>
    </row>
    <row r="13" spans="3:5" ht="24.75" customHeight="1" thickBot="1">
      <c r="C13" s="119" t="s">
        <v>163</v>
      </c>
      <c r="D13" s="120">
        <v>11.9181818181818</v>
      </c>
      <c r="E13" s="198">
        <v>11.119512195122</v>
      </c>
    </row>
    <row r="14" spans="3:5" ht="24.75" customHeight="1" thickBot="1">
      <c r="C14" s="117"/>
      <c r="D14" s="118"/>
      <c r="E14" s="122"/>
    </row>
    <row r="15" spans="3:5" ht="24.75" customHeight="1">
      <c r="C15" s="104" t="s">
        <v>10</v>
      </c>
      <c r="D15" s="107" t="s">
        <v>213</v>
      </c>
      <c r="E15" s="102" t="s">
        <v>2</v>
      </c>
    </row>
    <row r="16" spans="3:5" ht="24.75" customHeight="1">
      <c r="C16" s="108" t="s">
        <v>164</v>
      </c>
      <c r="D16" s="217">
        <v>3894916</v>
      </c>
      <c r="E16" s="218">
        <v>8.2</v>
      </c>
    </row>
    <row r="17" spans="3:5" ht="24.75" customHeight="1">
      <c r="C17" s="108" t="s">
        <v>162</v>
      </c>
      <c r="D17" s="217">
        <v>1848671</v>
      </c>
      <c r="E17" s="219">
        <v>9.5</v>
      </c>
    </row>
    <row r="18" spans="3:5" ht="24.75" customHeight="1">
      <c r="C18" s="108" t="s">
        <v>163</v>
      </c>
      <c r="D18" s="217">
        <v>2046245</v>
      </c>
      <c r="E18" s="219">
        <v>7.1</v>
      </c>
    </row>
    <row r="19" spans="3:5" ht="24.75" customHeight="1" thickBot="1">
      <c r="C19" s="109" t="s">
        <v>165</v>
      </c>
      <c r="D19" s="200">
        <v>98.5</v>
      </c>
      <c r="E19" s="201">
        <v>0.2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F19" sqref="F19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9" width="9.00390625" style="5" bestFit="1" customWidth="1"/>
    <col min="250" max="16384" width="9.00390625" style="5" customWidth="1"/>
  </cols>
  <sheetData>
    <row r="1" spans="2:6" ht="30.75" customHeight="1" thickBot="1">
      <c r="B1" s="273" t="s">
        <v>192</v>
      </c>
      <c r="C1" s="273"/>
      <c r="D1" s="273"/>
      <c r="E1" s="273"/>
      <c r="F1" s="1"/>
    </row>
    <row r="2" spans="2:6" ht="24.75" customHeight="1">
      <c r="B2" s="34" t="s">
        <v>11</v>
      </c>
      <c r="C2" s="59" t="s">
        <v>12</v>
      </c>
      <c r="D2" s="60" t="s">
        <v>211</v>
      </c>
      <c r="E2" s="62" t="s">
        <v>2</v>
      </c>
      <c r="F2" s="10"/>
    </row>
    <row r="3" spans="2:6" ht="24.75" customHeight="1">
      <c r="B3" s="63" t="s">
        <v>13</v>
      </c>
      <c r="C3" s="36" t="s">
        <v>5</v>
      </c>
      <c r="D3" s="202">
        <v>279.8977</v>
      </c>
      <c r="E3" s="203">
        <v>3.2</v>
      </c>
      <c r="F3" s="1"/>
    </row>
    <row r="4" spans="2:6" ht="24.75" customHeight="1">
      <c r="B4" s="63" t="s">
        <v>14</v>
      </c>
      <c r="C4" s="36" t="s">
        <v>5</v>
      </c>
      <c r="D4" s="202">
        <v>202.3591</v>
      </c>
      <c r="E4" s="203">
        <v>25.4322522739191</v>
      </c>
      <c r="F4" s="11"/>
    </row>
    <row r="5" spans="2:6" ht="24.75" customHeight="1">
      <c r="B5" s="63" t="s">
        <v>15</v>
      </c>
      <c r="C5" s="36" t="s">
        <v>5</v>
      </c>
      <c r="D5" s="202">
        <v>27.5431</v>
      </c>
      <c r="E5" s="203">
        <v>32</v>
      </c>
      <c r="F5" s="1"/>
    </row>
    <row r="6" spans="2:6" ht="24.75" customHeight="1">
      <c r="B6" s="63" t="s">
        <v>16</v>
      </c>
      <c r="C6" s="36" t="s">
        <v>17</v>
      </c>
      <c r="D6" s="202">
        <v>23.8475</v>
      </c>
      <c r="E6" s="203">
        <v>-4.7</v>
      </c>
      <c r="F6" s="1"/>
    </row>
    <row r="7" spans="2:6" ht="24.75" customHeight="1">
      <c r="B7" s="63" t="s">
        <v>18</v>
      </c>
      <c r="C7" s="36" t="s">
        <v>5</v>
      </c>
      <c r="D7" s="202">
        <v>486.6036</v>
      </c>
      <c r="E7" s="203">
        <v>4</v>
      </c>
      <c r="F7" s="11"/>
    </row>
    <row r="8" spans="2:6" ht="24.75" customHeight="1">
      <c r="B8" s="63" t="s">
        <v>19</v>
      </c>
      <c r="C8" s="36" t="s">
        <v>139</v>
      </c>
      <c r="D8" s="202">
        <v>6.3458</v>
      </c>
      <c r="E8" s="203">
        <v>-4.1</v>
      </c>
      <c r="F8" s="1"/>
    </row>
    <row r="9" spans="2:6" ht="24.75" customHeight="1">
      <c r="B9" s="63" t="s">
        <v>21</v>
      </c>
      <c r="C9" s="36" t="s">
        <v>139</v>
      </c>
      <c r="D9" s="202">
        <v>1.7541</v>
      </c>
      <c r="E9" s="203">
        <v>45.6</v>
      </c>
      <c r="F9" s="1"/>
    </row>
    <row r="10" spans="2:6" ht="24.75" customHeight="1">
      <c r="B10" s="63" t="s">
        <v>22</v>
      </c>
      <c r="C10" s="36" t="s">
        <v>203</v>
      </c>
      <c r="D10" s="204">
        <v>9938</v>
      </c>
      <c r="E10" s="203">
        <v>-17.3</v>
      </c>
      <c r="F10" s="1"/>
    </row>
    <row r="11" spans="2:6" ht="24.75" customHeight="1">
      <c r="B11" s="63" t="s">
        <v>23</v>
      </c>
      <c r="C11" s="36" t="s">
        <v>217</v>
      </c>
      <c r="D11" s="202">
        <v>1.1753</v>
      </c>
      <c r="E11" s="203">
        <v>15.6</v>
      </c>
      <c r="F11" s="11"/>
    </row>
    <row r="12" spans="2:6" ht="24.75" customHeight="1">
      <c r="B12" s="63" t="s">
        <v>24</v>
      </c>
      <c r="C12" s="36" t="s">
        <v>5</v>
      </c>
      <c r="D12" s="202">
        <v>69.6334</v>
      </c>
      <c r="E12" s="203">
        <v>0.4</v>
      </c>
      <c r="F12" s="1"/>
    </row>
    <row r="13" spans="2:5" ht="24.75" customHeight="1">
      <c r="B13" s="63" t="s">
        <v>25</v>
      </c>
      <c r="C13" s="36" t="s">
        <v>20</v>
      </c>
      <c r="D13" s="204">
        <v>4261</v>
      </c>
      <c r="E13" s="203">
        <v>15.4</v>
      </c>
    </row>
    <row r="14" spans="2:5" ht="24.75" customHeight="1">
      <c r="B14" s="63" t="s">
        <v>26</v>
      </c>
      <c r="C14" s="36" t="s">
        <v>139</v>
      </c>
      <c r="D14" s="202">
        <v>23.9434</v>
      </c>
      <c r="E14" s="203">
        <v>13.5</v>
      </c>
    </row>
    <row r="15" spans="2:5" ht="24.75" customHeight="1">
      <c r="B15" s="63" t="s">
        <v>27</v>
      </c>
      <c r="C15" s="36" t="s">
        <v>28</v>
      </c>
      <c r="D15" s="202">
        <v>308.9652</v>
      </c>
      <c r="E15" s="203">
        <v>8.8</v>
      </c>
    </row>
    <row r="16" spans="2:5" ht="24.75" customHeight="1">
      <c r="B16" s="63" t="s">
        <v>29</v>
      </c>
      <c r="C16" s="173" t="s">
        <v>30</v>
      </c>
      <c r="D16" s="202">
        <v>103.7785</v>
      </c>
      <c r="E16" s="203">
        <v>0.5</v>
      </c>
    </row>
    <row r="17" spans="2:5" ht="24.75" customHeight="1">
      <c r="B17" s="63" t="s">
        <v>31</v>
      </c>
      <c r="C17" s="173" t="s">
        <v>32</v>
      </c>
      <c r="D17" s="202">
        <v>51.8647</v>
      </c>
      <c r="E17" s="203">
        <v>-9.7</v>
      </c>
    </row>
    <row r="18" spans="2:5" ht="24.75" customHeight="1" thickBot="1">
      <c r="B18" s="64" t="s">
        <v>33</v>
      </c>
      <c r="C18" s="174" t="s">
        <v>5</v>
      </c>
      <c r="D18" s="205">
        <v>13.5357</v>
      </c>
      <c r="E18" s="206">
        <v>-4.9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G14" sqref="G14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70" t="s">
        <v>125</v>
      </c>
      <c r="C1" s="270"/>
      <c r="D1" s="270"/>
      <c r="E1" s="270"/>
    </row>
    <row r="2" spans="2:5" ht="24.75" customHeight="1">
      <c r="B2" s="48"/>
      <c r="C2" s="48"/>
      <c r="D2" s="274"/>
      <c r="E2" s="274"/>
    </row>
    <row r="3" spans="2:5" ht="24.75" customHeight="1">
      <c r="B3" s="45" t="s">
        <v>10</v>
      </c>
      <c r="C3" s="46" t="s">
        <v>12</v>
      </c>
      <c r="D3" s="65" t="s">
        <v>214</v>
      </c>
      <c r="E3" s="66" t="s">
        <v>2</v>
      </c>
    </row>
    <row r="4" spans="2:5" ht="24.75" customHeight="1">
      <c r="B4" s="67" t="s">
        <v>34</v>
      </c>
      <c r="C4" s="68" t="s">
        <v>35</v>
      </c>
      <c r="D4" s="220">
        <v>426</v>
      </c>
      <c r="E4" s="221">
        <v>2.65</v>
      </c>
    </row>
    <row r="5" spans="2:5" ht="24.75" customHeight="1">
      <c r="B5" s="67" t="s">
        <v>36</v>
      </c>
      <c r="C5" s="69" t="s">
        <v>37</v>
      </c>
      <c r="D5" s="236">
        <v>5.9</v>
      </c>
      <c r="E5" s="222">
        <v>-0.88</v>
      </c>
    </row>
    <row r="6" spans="2:5" ht="24.75" customHeight="1">
      <c r="B6" s="70" t="s">
        <v>38</v>
      </c>
      <c r="C6" s="36" t="s">
        <v>39</v>
      </c>
      <c r="D6" s="223">
        <v>3172140</v>
      </c>
      <c r="E6" s="224">
        <v>7.38</v>
      </c>
    </row>
    <row r="7" spans="2:5" ht="24.75" customHeight="1">
      <c r="B7" s="70" t="s">
        <v>218</v>
      </c>
      <c r="C7" s="36" t="s">
        <v>39</v>
      </c>
      <c r="D7" s="220">
        <v>2743295</v>
      </c>
      <c r="E7" s="222">
        <v>7.48</v>
      </c>
    </row>
    <row r="8" spans="2:5" ht="24.75" customHeight="1">
      <c r="B8" s="70" t="s">
        <v>186</v>
      </c>
      <c r="C8" s="36" t="s">
        <v>39</v>
      </c>
      <c r="D8" s="223">
        <v>175899</v>
      </c>
      <c r="E8" s="224">
        <v>22.26</v>
      </c>
    </row>
    <row r="9" spans="2:5" ht="24.75" customHeight="1">
      <c r="B9" s="70" t="s">
        <v>40</v>
      </c>
      <c r="C9" s="36" t="s">
        <v>39</v>
      </c>
      <c r="D9" s="223">
        <v>22215</v>
      </c>
      <c r="E9" s="224">
        <v>-32.62</v>
      </c>
    </row>
    <row r="10" spans="2:5" ht="24.75" customHeight="1">
      <c r="B10" s="70" t="s">
        <v>41</v>
      </c>
      <c r="C10" s="36" t="s">
        <v>39</v>
      </c>
      <c r="D10" s="225">
        <v>258274</v>
      </c>
      <c r="E10" s="226">
        <v>17.28</v>
      </c>
    </row>
    <row r="11" spans="2:5" ht="24.75" customHeight="1">
      <c r="B11" s="70" t="s">
        <v>177</v>
      </c>
      <c r="C11" s="36" t="s">
        <v>39</v>
      </c>
      <c r="D11" s="220">
        <v>153363</v>
      </c>
      <c r="E11" s="222">
        <v>-3.29</v>
      </c>
    </row>
    <row r="12" spans="2:5" ht="24.75" customHeight="1">
      <c r="B12" s="70" t="s">
        <v>42</v>
      </c>
      <c r="C12" s="74" t="s">
        <v>37</v>
      </c>
      <c r="D12" s="75">
        <v>11.66</v>
      </c>
      <c r="E12" s="73">
        <v>1.07</v>
      </c>
    </row>
    <row r="13" spans="2:5" ht="24.75" customHeight="1">
      <c r="B13" s="70" t="s">
        <v>43</v>
      </c>
      <c r="C13" s="74" t="s">
        <v>37</v>
      </c>
      <c r="D13" s="75">
        <v>63.13</v>
      </c>
      <c r="E13" s="73">
        <v>1.24</v>
      </c>
    </row>
    <row r="14" spans="2:5" ht="24.75" customHeight="1" thickBot="1">
      <c r="B14" s="175" t="s">
        <v>44</v>
      </c>
      <c r="C14" s="174" t="s">
        <v>137</v>
      </c>
      <c r="D14" s="176">
        <v>5.01</v>
      </c>
      <c r="E14" s="177" t="s">
        <v>226</v>
      </c>
    </row>
    <row r="15" spans="2:5" ht="21" customHeight="1">
      <c r="B15" s="275" t="s">
        <v>209</v>
      </c>
      <c r="C15" s="275"/>
      <c r="D15" s="275"/>
      <c r="E15" s="275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10">
      <selection activeCell="F17" sqref="F17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76" t="s">
        <v>113</v>
      </c>
      <c r="C2" s="270"/>
      <c r="D2" s="270"/>
    </row>
    <row r="3" spans="2:4" ht="19.5" customHeight="1">
      <c r="B3" s="9"/>
      <c r="C3" s="277" t="s">
        <v>9</v>
      </c>
      <c r="D3" s="277"/>
    </row>
    <row r="4" spans="2:4" ht="24.75" customHeight="1">
      <c r="B4" s="45" t="s">
        <v>46</v>
      </c>
      <c r="C4" s="60" t="s">
        <v>211</v>
      </c>
      <c r="D4" s="62" t="s">
        <v>2</v>
      </c>
    </row>
    <row r="5" spans="2:4" ht="24.75" customHeight="1">
      <c r="B5" s="76" t="s">
        <v>47</v>
      </c>
      <c r="C5" s="207">
        <v>3107608</v>
      </c>
      <c r="D5" s="208">
        <v>6.2</v>
      </c>
    </row>
    <row r="6" spans="2:5" s="32" customFormat="1" ht="24.75" customHeight="1">
      <c r="B6" s="162" t="s">
        <v>48</v>
      </c>
      <c r="C6" s="209"/>
      <c r="D6" s="210"/>
      <c r="E6" s="31"/>
    </row>
    <row r="7" spans="2:4" ht="24.75" customHeight="1">
      <c r="B7" s="161" t="s">
        <v>140</v>
      </c>
      <c r="C7" s="139">
        <v>2223212</v>
      </c>
      <c r="D7" s="128">
        <v>5.4</v>
      </c>
    </row>
    <row r="8" spans="2:4" ht="24.75" customHeight="1">
      <c r="B8" s="161" t="s">
        <v>141</v>
      </c>
      <c r="C8" s="139">
        <v>269514</v>
      </c>
      <c r="D8" s="128">
        <v>14.3</v>
      </c>
    </row>
    <row r="9" spans="2:4" ht="24.75" customHeight="1">
      <c r="B9" s="161" t="s">
        <v>142</v>
      </c>
      <c r="C9" s="139">
        <v>337864</v>
      </c>
      <c r="D9" s="128">
        <v>-3.7</v>
      </c>
    </row>
    <row r="10" spans="2:4" ht="24.75" customHeight="1">
      <c r="B10" s="161" t="s">
        <v>143</v>
      </c>
      <c r="C10" s="139">
        <v>277018</v>
      </c>
      <c r="D10" s="128">
        <v>20</v>
      </c>
    </row>
    <row r="11" spans="2:4" ht="24.75" customHeight="1">
      <c r="B11" s="162" t="s">
        <v>49</v>
      </c>
      <c r="C11" s="209"/>
      <c r="D11" s="210"/>
    </row>
    <row r="12" spans="2:4" ht="24.75" customHeight="1">
      <c r="B12" s="163" t="s">
        <v>50</v>
      </c>
      <c r="C12" s="139">
        <v>180995</v>
      </c>
      <c r="D12" s="128">
        <v>-8.4</v>
      </c>
    </row>
    <row r="13" spans="2:4" ht="24.75" customHeight="1">
      <c r="B13" s="163" t="s">
        <v>51</v>
      </c>
      <c r="C13" s="139">
        <v>947601</v>
      </c>
      <c r="D13" s="128">
        <v>5.8</v>
      </c>
    </row>
    <row r="14" spans="2:4" ht="24.75" customHeight="1">
      <c r="B14" s="163" t="s">
        <v>136</v>
      </c>
      <c r="C14" s="139">
        <v>937401</v>
      </c>
      <c r="D14" s="128">
        <v>6</v>
      </c>
    </row>
    <row r="15" spans="2:4" ht="24.75" customHeight="1">
      <c r="B15" s="163" t="s">
        <v>52</v>
      </c>
      <c r="C15" s="139">
        <v>1979012</v>
      </c>
      <c r="D15" s="128">
        <v>7.9</v>
      </c>
    </row>
    <row r="16" spans="2:4" ht="24.75" customHeight="1">
      <c r="B16" s="164" t="s">
        <v>144</v>
      </c>
      <c r="C16" s="211"/>
      <c r="D16" s="211"/>
    </row>
    <row r="17" spans="2:4" ht="24.75" customHeight="1">
      <c r="B17" s="163" t="s">
        <v>145</v>
      </c>
      <c r="C17" s="139">
        <v>494622</v>
      </c>
      <c r="D17" s="128">
        <v>23.6</v>
      </c>
    </row>
    <row r="18" spans="2:4" ht="24.75" customHeight="1">
      <c r="B18" s="163" t="s">
        <v>208</v>
      </c>
      <c r="C18" s="106">
        <v>14</v>
      </c>
      <c r="D18" s="128">
        <v>6.5</v>
      </c>
    </row>
    <row r="19" spans="2:4" ht="24.75" customHeight="1">
      <c r="B19" s="160" t="s">
        <v>53</v>
      </c>
      <c r="C19" s="257">
        <v>1067.1</v>
      </c>
      <c r="D19" s="128">
        <v>13.3</v>
      </c>
    </row>
    <row r="20" spans="2:4" ht="24.75" customHeight="1">
      <c r="B20" s="160" t="s">
        <v>54</v>
      </c>
      <c r="C20" s="257">
        <v>54.2</v>
      </c>
      <c r="D20" s="128">
        <v>-45.4</v>
      </c>
    </row>
    <row r="21" spans="2:4" ht="24.75" customHeight="1">
      <c r="B21" s="160" t="s">
        <v>55</v>
      </c>
      <c r="C21" s="257">
        <v>55.2</v>
      </c>
      <c r="D21" s="128">
        <v>28.3</v>
      </c>
    </row>
    <row r="22" spans="2:4" ht="24.75" customHeight="1" thickBot="1">
      <c r="B22" s="250" t="s">
        <v>207</v>
      </c>
      <c r="C22" s="258">
        <v>81.4</v>
      </c>
      <c r="D22" s="251">
        <v>39.98</v>
      </c>
    </row>
    <row r="23" ht="19.5" customHeight="1">
      <c r="B23" s="8" t="s">
        <v>153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K17" sqref="K17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78" t="s">
        <v>114</v>
      </c>
      <c r="C1" s="278"/>
      <c r="D1" s="278"/>
      <c r="E1" s="14"/>
      <c r="F1" s="15"/>
    </row>
    <row r="2" spans="2:6" ht="24.75" customHeight="1" thickBot="1">
      <c r="B2" s="22"/>
      <c r="C2" s="277" t="s">
        <v>9</v>
      </c>
      <c r="D2" s="279"/>
      <c r="E2" s="14"/>
      <c r="F2" s="15"/>
    </row>
    <row r="3" spans="2:6" ht="24.75" customHeight="1">
      <c r="B3" s="178" t="s">
        <v>56</v>
      </c>
      <c r="C3" s="60" t="s">
        <v>211</v>
      </c>
      <c r="D3" s="179" t="s">
        <v>57</v>
      </c>
      <c r="E3" s="14"/>
      <c r="F3" s="15"/>
    </row>
    <row r="4" spans="2:6" ht="24.75" customHeight="1">
      <c r="B4" s="77" t="s">
        <v>58</v>
      </c>
      <c r="C4" s="169">
        <v>1516232.9</v>
      </c>
      <c r="D4" s="165">
        <v>11.7</v>
      </c>
      <c r="E4" s="216"/>
      <c r="F4" s="15"/>
    </row>
    <row r="5" spans="2:6" ht="24.75" customHeight="1">
      <c r="B5" s="77" t="s">
        <v>191</v>
      </c>
      <c r="C5" s="227">
        <v>503733.7</v>
      </c>
      <c r="D5" s="166">
        <v>13.9</v>
      </c>
      <c r="E5" s="14"/>
      <c r="F5" s="15"/>
    </row>
    <row r="6" spans="2:6" ht="24.75" customHeight="1">
      <c r="B6" s="183" t="s">
        <v>59</v>
      </c>
      <c r="C6" s="184"/>
      <c r="D6" s="185"/>
      <c r="E6" s="14"/>
      <c r="F6" s="15"/>
    </row>
    <row r="7" spans="2:6" ht="24.75" customHeight="1">
      <c r="B7" s="77" t="s">
        <v>60</v>
      </c>
      <c r="C7" s="170">
        <v>1006735.1</v>
      </c>
      <c r="D7" s="167">
        <v>11.6</v>
      </c>
      <c r="E7" s="16"/>
      <c r="F7" s="15"/>
    </row>
    <row r="8" spans="2:6" ht="24.75" customHeight="1">
      <c r="B8" s="77" t="s">
        <v>61</v>
      </c>
      <c r="C8" s="170">
        <v>509497.8</v>
      </c>
      <c r="D8" s="166">
        <v>11.8</v>
      </c>
      <c r="E8" s="16"/>
      <c r="F8" s="15"/>
    </row>
    <row r="9" spans="2:6" ht="24.75" customHeight="1">
      <c r="B9" s="183" t="s">
        <v>119</v>
      </c>
      <c r="C9" s="184"/>
      <c r="D9" s="185"/>
      <c r="E9" s="16"/>
      <c r="F9" s="15"/>
    </row>
    <row r="10" spans="2:6" ht="24.75" customHeight="1">
      <c r="B10" s="77" t="s">
        <v>62</v>
      </c>
      <c r="C10" s="171">
        <v>251789.1</v>
      </c>
      <c r="D10" s="134">
        <v>11.8</v>
      </c>
      <c r="E10" s="16"/>
      <c r="F10" s="15"/>
    </row>
    <row r="11" spans="2:4" ht="24.75" customHeight="1">
      <c r="B11" s="77" t="s">
        <v>63</v>
      </c>
      <c r="C11" s="171">
        <v>1060995.2</v>
      </c>
      <c r="D11" s="168">
        <v>11.5</v>
      </c>
    </row>
    <row r="12" spans="2:4" ht="24.75" customHeight="1">
      <c r="B12" s="77" t="s">
        <v>64</v>
      </c>
      <c r="C12" s="171">
        <v>14596.8</v>
      </c>
      <c r="D12" s="168">
        <v>18.7</v>
      </c>
    </row>
    <row r="13" spans="2:4" ht="24.75" customHeight="1">
      <c r="B13" s="77" t="s">
        <v>65</v>
      </c>
      <c r="C13" s="171">
        <v>188851.8</v>
      </c>
      <c r="D13" s="168">
        <v>12.1</v>
      </c>
    </row>
    <row r="14" spans="2:4" ht="24.75" customHeight="1">
      <c r="B14" s="70" t="s">
        <v>146</v>
      </c>
      <c r="C14" s="172">
        <v>4005</v>
      </c>
      <c r="D14" s="58">
        <v>-31.3</v>
      </c>
    </row>
    <row r="15" spans="2:4" ht="24.75" customHeight="1" thickBot="1">
      <c r="B15" s="175" t="s">
        <v>66</v>
      </c>
      <c r="C15" s="180">
        <v>3719</v>
      </c>
      <c r="D15" s="181">
        <v>-35.7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22"/>
  <sheetViews>
    <sheetView workbookViewId="0" topLeftCell="A7">
      <selection activeCell="L16" sqref="L16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86" t="s">
        <v>179</v>
      </c>
      <c r="D1" s="286"/>
      <c r="E1" s="286"/>
      <c r="F1" s="228"/>
      <c r="G1" s="228"/>
    </row>
    <row r="2" spans="3:7" ht="29.25" customHeight="1" thickBot="1">
      <c r="C2" s="21"/>
      <c r="D2" s="7"/>
      <c r="E2" s="7" t="s">
        <v>219</v>
      </c>
      <c r="F2" s="21"/>
      <c r="G2" s="21"/>
    </row>
    <row r="3" spans="3:5" ht="24.75" customHeight="1">
      <c r="C3" s="45" t="s">
        <v>46</v>
      </c>
      <c r="D3" s="60" t="s">
        <v>213</v>
      </c>
      <c r="E3" s="62" t="s">
        <v>57</v>
      </c>
    </row>
    <row r="4" spans="3:5" ht="24.75" customHeight="1">
      <c r="C4" s="78" t="s">
        <v>189</v>
      </c>
      <c r="D4" s="262">
        <v>22.46</v>
      </c>
      <c r="E4" s="132">
        <v>14.2</v>
      </c>
    </row>
    <row r="5" spans="3:10" ht="24.75" customHeight="1">
      <c r="C5" s="78" t="s">
        <v>147</v>
      </c>
      <c r="D5" s="262">
        <v>13.18</v>
      </c>
      <c r="E5" s="132">
        <v>7.5</v>
      </c>
      <c r="J5" s="7"/>
    </row>
    <row r="6" spans="3:10" ht="24.75" customHeight="1">
      <c r="C6" s="78" t="s">
        <v>200</v>
      </c>
      <c r="D6" s="263">
        <v>122.27</v>
      </c>
      <c r="E6" s="212">
        <v>18.5</v>
      </c>
      <c r="F6" s="23"/>
      <c r="J6" s="7"/>
    </row>
    <row r="7" spans="3:10" ht="24.75" customHeight="1">
      <c r="C7" s="78" t="s">
        <v>183</v>
      </c>
      <c r="D7" s="259">
        <v>31.14</v>
      </c>
      <c r="E7" s="212">
        <v>10.4</v>
      </c>
      <c r="F7" s="23"/>
      <c r="J7" s="7"/>
    </row>
    <row r="8" spans="3:10" ht="24.75" customHeight="1">
      <c r="C8" s="78" t="s">
        <v>201</v>
      </c>
      <c r="D8" s="259">
        <v>13.61</v>
      </c>
      <c r="E8" s="212">
        <v>18.3</v>
      </c>
      <c r="F8" s="23"/>
      <c r="J8" s="7"/>
    </row>
    <row r="9" spans="3:10" ht="24.75" customHeight="1">
      <c r="C9" s="78" t="s">
        <v>202</v>
      </c>
      <c r="D9" s="259">
        <v>17.53</v>
      </c>
      <c r="E9" s="212">
        <v>4.9</v>
      </c>
      <c r="F9" s="23"/>
      <c r="J9" s="7"/>
    </row>
    <row r="10" spans="3:10" ht="24.75" customHeight="1">
      <c r="C10" s="78" t="s">
        <v>184</v>
      </c>
      <c r="D10" s="261">
        <v>1237.48</v>
      </c>
      <c r="E10" s="132">
        <v>14.1</v>
      </c>
      <c r="J10" s="7"/>
    </row>
    <row r="11" spans="3:10" ht="24.75" customHeight="1">
      <c r="C11" s="78" t="s">
        <v>195</v>
      </c>
      <c r="D11" s="259">
        <v>787.61</v>
      </c>
      <c r="E11" s="132">
        <v>11.2</v>
      </c>
      <c r="J11" s="7"/>
    </row>
    <row r="12" spans="3:10" ht="24.75" customHeight="1">
      <c r="C12" s="78" t="s">
        <v>185</v>
      </c>
      <c r="D12" s="259">
        <v>596.59</v>
      </c>
      <c r="E12" s="132">
        <v>13.9</v>
      </c>
      <c r="J12" s="7"/>
    </row>
    <row r="13" spans="3:10" ht="24.75" customHeight="1">
      <c r="C13" s="78" t="s">
        <v>148</v>
      </c>
      <c r="D13" s="259">
        <v>154.18</v>
      </c>
      <c r="E13" s="132">
        <v>-1.8</v>
      </c>
      <c r="J13" s="7"/>
    </row>
    <row r="14" spans="3:10" ht="24.75" customHeight="1">
      <c r="C14" s="78" t="s">
        <v>149</v>
      </c>
      <c r="D14" s="259">
        <v>425.41</v>
      </c>
      <c r="E14" s="132">
        <v>17.7</v>
      </c>
      <c r="J14" s="7"/>
    </row>
    <row r="15" spans="3:10" ht="24.75" customHeight="1" thickBot="1">
      <c r="C15" s="182" t="s">
        <v>150</v>
      </c>
      <c r="D15" s="260">
        <v>17</v>
      </c>
      <c r="E15" s="213">
        <v>54.6</v>
      </c>
      <c r="J15" s="7"/>
    </row>
    <row r="16" spans="3:10" ht="24.75" customHeight="1">
      <c r="C16" s="280" t="s">
        <v>67</v>
      </c>
      <c r="D16" s="281"/>
      <c r="E16" s="282"/>
      <c r="J16" s="7"/>
    </row>
    <row r="17" spans="3:10" ht="24.75" customHeight="1" thickBot="1">
      <c r="C17" s="283" t="s">
        <v>68</v>
      </c>
      <c r="D17" s="284"/>
      <c r="E17" s="285"/>
      <c r="J17" s="7"/>
    </row>
    <row r="18" spans="3:10" ht="24.75" customHeight="1">
      <c r="C18" s="45" t="s">
        <v>46</v>
      </c>
      <c r="D18" s="60" t="s">
        <v>213</v>
      </c>
      <c r="E18" s="62" t="s">
        <v>57</v>
      </c>
      <c r="J18" s="7"/>
    </row>
    <row r="19" spans="3:10" ht="24.75" customHeight="1">
      <c r="C19" s="247" t="s">
        <v>198</v>
      </c>
      <c r="D19" s="248">
        <v>7389</v>
      </c>
      <c r="E19" s="58">
        <v>9.3</v>
      </c>
      <c r="J19" s="7"/>
    </row>
    <row r="20" spans="3:10" ht="24.75" customHeight="1">
      <c r="C20" s="70" t="s">
        <v>120</v>
      </c>
      <c r="D20" s="123">
        <v>12421</v>
      </c>
      <c r="E20" s="58">
        <v>9.1</v>
      </c>
      <c r="J20" s="7"/>
    </row>
    <row r="21" spans="3:10" ht="24.75" customHeight="1" thickBot="1">
      <c r="C21" s="175" t="s">
        <v>187</v>
      </c>
      <c r="D21" s="174">
        <v>4130</v>
      </c>
      <c r="E21" s="181">
        <v>10.5</v>
      </c>
      <c r="J21" s="7"/>
    </row>
    <row r="22" ht="21.75" customHeight="1">
      <c r="J22" s="7"/>
    </row>
  </sheetData>
  <mergeCells count="3">
    <mergeCell ref="C16:E16"/>
    <mergeCell ref="C17:E17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87"/>
  <sheetViews>
    <sheetView tabSelected="1" workbookViewId="0" topLeftCell="A70">
      <selection activeCell="G75" sqref="G75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52" customWidth="1"/>
    <col min="4" max="4" width="12.7109375" style="51" customWidth="1"/>
    <col min="5" max="5" width="13.57421875" style="2" customWidth="1"/>
    <col min="6" max="247" width="7.57421875" style="6" customWidth="1"/>
    <col min="248" max="16384" width="9.140625" style="20" customWidth="1"/>
  </cols>
  <sheetData>
    <row r="1" spans="2:4" ht="25.5" customHeight="1">
      <c r="B1" s="287" t="s">
        <v>115</v>
      </c>
      <c r="C1" s="287"/>
      <c r="D1" s="287"/>
    </row>
    <row r="2" spans="2:4" ht="23.25" customHeight="1">
      <c r="B2" s="35"/>
      <c r="C2" s="49"/>
      <c r="D2" s="50" t="s">
        <v>69</v>
      </c>
    </row>
    <row r="3" spans="2:5" ht="24.75" customHeight="1">
      <c r="B3" s="79" t="s">
        <v>70</v>
      </c>
      <c r="C3" s="98" t="s">
        <v>215</v>
      </c>
      <c r="D3" s="99" t="s">
        <v>2</v>
      </c>
      <c r="E3" s="100" t="s">
        <v>133</v>
      </c>
    </row>
    <row r="4" spans="2:5" ht="24.75" customHeight="1">
      <c r="B4" s="80" t="s">
        <v>225</v>
      </c>
      <c r="C4" s="116">
        <v>3128700</v>
      </c>
      <c r="D4" s="58">
        <v>8.1</v>
      </c>
      <c r="E4" s="133">
        <v>100</v>
      </c>
    </row>
    <row r="5" spans="2:5" ht="24.75" customHeight="1">
      <c r="B5" s="80" t="s">
        <v>71</v>
      </c>
      <c r="C5" s="116">
        <v>1072813</v>
      </c>
      <c r="D5" s="124">
        <v>7.5</v>
      </c>
      <c r="E5" s="133">
        <v>32.3</v>
      </c>
    </row>
    <row r="6" spans="2:5" ht="24.75" customHeight="1">
      <c r="B6" s="80" t="s">
        <v>131</v>
      </c>
      <c r="C6" s="36">
        <v>202101</v>
      </c>
      <c r="D6" s="124">
        <v>7.8</v>
      </c>
      <c r="E6" s="133">
        <v>6.2</v>
      </c>
    </row>
    <row r="7" spans="2:5" ht="24.75" customHeight="1">
      <c r="B7" s="80" t="s">
        <v>72</v>
      </c>
      <c r="C7" s="36">
        <v>167867</v>
      </c>
      <c r="D7" s="124">
        <v>7.6</v>
      </c>
      <c r="E7" s="133">
        <v>5.1</v>
      </c>
    </row>
    <row r="8" spans="2:5" ht="24.75" customHeight="1">
      <c r="B8" s="80" t="s">
        <v>73</v>
      </c>
      <c r="C8" s="36">
        <v>462839</v>
      </c>
      <c r="D8" s="124">
        <v>8.3</v>
      </c>
      <c r="E8" s="133">
        <v>15.5</v>
      </c>
    </row>
    <row r="9" spans="2:5" ht="24.75" customHeight="1">
      <c r="B9" s="80" t="s">
        <v>74</v>
      </c>
      <c r="C9" s="36">
        <v>157982</v>
      </c>
      <c r="D9" s="124">
        <v>6.8</v>
      </c>
      <c r="E9" s="133">
        <v>4.2</v>
      </c>
    </row>
    <row r="10" spans="2:5" ht="24.75" customHeight="1">
      <c r="B10" s="80" t="s">
        <v>75</v>
      </c>
      <c r="C10" s="36">
        <v>476718</v>
      </c>
      <c r="D10" s="124">
        <v>7.6</v>
      </c>
      <c r="E10" s="133">
        <v>14.3</v>
      </c>
    </row>
    <row r="11" spans="2:5" ht="24.75" customHeight="1">
      <c r="B11" s="80" t="s">
        <v>76</v>
      </c>
      <c r="C11" s="36">
        <v>588380</v>
      </c>
      <c r="D11" s="124">
        <v>9.8</v>
      </c>
      <c r="E11" s="133">
        <v>22.4</v>
      </c>
    </row>
    <row r="12" spans="2:8" ht="24.75" customHeight="1">
      <c r="B12" s="80" t="s">
        <v>77</v>
      </c>
      <c r="C12" s="106" t="s">
        <v>167</v>
      </c>
      <c r="D12" s="125">
        <v>9.7</v>
      </c>
      <c r="E12" s="133">
        <v>100</v>
      </c>
      <c r="H12" s="215"/>
    </row>
    <row r="13" spans="2:5" ht="24.75" customHeight="1">
      <c r="B13" s="80" t="s">
        <v>71</v>
      </c>
      <c r="C13" s="106" t="s">
        <v>167</v>
      </c>
      <c r="D13" s="126">
        <v>10.3509669848831</v>
      </c>
      <c r="E13" s="134">
        <v>12.6</v>
      </c>
    </row>
    <row r="14" spans="2:5" ht="24.75" customHeight="1">
      <c r="B14" s="80" t="s">
        <v>131</v>
      </c>
      <c r="C14" s="106" t="s">
        <v>167</v>
      </c>
      <c r="D14" s="126">
        <v>10.4054208431273</v>
      </c>
      <c r="E14" s="134">
        <v>9.1</v>
      </c>
    </row>
    <row r="15" spans="2:5" ht="24.75" customHeight="1">
      <c r="B15" s="80" t="s">
        <v>72</v>
      </c>
      <c r="C15" s="106" t="s">
        <v>167</v>
      </c>
      <c r="D15" s="126">
        <v>8.5</v>
      </c>
      <c r="E15" s="134">
        <v>7.3</v>
      </c>
    </row>
    <row r="16" spans="2:5" ht="24.75" customHeight="1">
      <c r="B16" s="80" t="s">
        <v>73</v>
      </c>
      <c r="C16" s="106" t="s">
        <v>167</v>
      </c>
      <c r="D16" s="126">
        <v>10.8302984752063</v>
      </c>
      <c r="E16" s="134">
        <v>21.9</v>
      </c>
    </row>
    <row r="17" spans="2:5" ht="24.75" customHeight="1">
      <c r="B17" s="80" t="s">
        <v>74</v>
      </c>
      <c r="C17" s="106" t="s">
        <v>167</v>
      </c>
      <c r="D17" s="126">
        <v>7.1</v>
      </c>
      <c r="E17" s="134">
        <v>4</v>
      </c>
    </row>
    <row r="18" spans="2:5" ht="24.75" customHeight="1">
      <c r="B18" s="80" t="s">
        <v>75</v>
      </c>
      <c r="C18" s="106" t="s">
        <v>167</v>
      </c>
      <c r="D18" s="126">
        <v>9.7</v>
      </c>
      <c r="E18" s="134">
        <v>11</v>
      </c>
    </row>
    <row r="19" spans="2:5" ht="24.75" customHeight="1">
      <c r="B19" s="80" t="s">
        <v>76</v>
      </c>
      <c r="C19" s="106" t="s">
        <v>167</v>
      </c>
      <c r="D19" s="126">
        <v>14.9664883411148</v>
      </c>
      <c r="E19" s="134">
        <v>19.7</v>
      </c>
    </row>
    <row r="20" spans="2:5" ht="24.75" customHeight="1">
      <c r="B20" s="80" t="s">
        <v>196</v>
      </c>
      <c r="C20" s="106" t="s">
        <v>167</v>
      </c>
      <c r="D20" s="126">
        <v>7.95118543997117</v>
      </c>
      <c r="E20" s="134">
        <v>19.2</v>
      </c>
    </row>
    <row r="21" spans="2:5" ht="24.75" customHeight="1">
      <c r="B21" s="80" t="s">
        <v>78</v>
      </c>
      <c r="C21" s="139">
        <v>3107608</v>
      </c>
      <c r="D21" s="127">
        <v>6.2</v>
      </c>
      <c r="E21" s="135">
        <v>100</v>
      </c>
    </row>
    <row r="22" spans="2:5" ht="24.75" customHeight="1">
      <c r="B22" s="70" t="s">
        <v>151</v>
      </c>
      <c r="C22" s="139">
        <v>457594</v>
      </c>
      <c r="D22" s="127">
        <v>15.16</v>
      </c>
      <c r="E22" s="135">
        <v>33.5</v>
      </c>
    </row>
    <row r="23" spans="2:5" ht="24.75" customHeight="1">
      <c r="B23" s="70" t="s">
        <v>132</v>
      </c>
      <c r="C23" s="139">
        <v>206975</v>
      </c>
      <c r="D23" s="127">
        <v>15.48</v>
      </c>
      <c r="E23" s="135">
        <v>15.4</v>
      </c>
    </row>
    <row r="24" spans="2:5" ht="24.75" customHeight="1">
      <c r="B24" s="70" t="s">
        <v>127</v>
      </c>
      <c r="C24" s="139">
        <v>210494</v>
      </c>
      <c r="D24" s="127">
        <v>8.33</v>
      </c>
      <c r="E24" s="135">
        <v>9</v>
      </c>
    </row>
    <row r="25" spans="2:5" ht="24.75" customHeight="1">
      <c r="B25" s="70" t="s">
        <v>128</v>
      </c>
      <c r="C25" s="139">
        <v>362269</v>
      </c>
      <c r="D25" s="127">
        <v>8.04</v>
      </c>
      <c r="E25" s="135">
        <v>15</v>
      </c>
    </row>
    <row r="26" spans="2:5" ht="24.75" customHeight="1">
      <c r="B26" s="70" t="s">
        <v>129</v>
      </c>
      <c r="C26" s="139">
        <v>193732</v>
      </c>
      <c r="D26" s="127">
        <v>0.85</v>
      </c>
      <c r="E26" s="135">
        <v>0.9</v>
      </c>
    </row>
    <row r="27" spans="2:5" ht="24.75" customHeight="1">
      <c r="B27" s="70" t="s">
        <v>130</v>
      </c>
      <c r="C27" s="139">
        <v>369954</v>
      </c>
      <c r="D27" s="127">
        <v>11.94</v>
      </c>
      <c r="E27" s="135">
        <v>21.9</v>
      </c>
    </row>
    <row r="28" spans="2:5" ht="24.75" customHeight="1">
      <c r="B28" s="70" t="s">
        <v>152</v>
      </c>
      <c r="C28" s="139">
        <v>439186</v>
      </c>
      <c r="D28" s="127">
        <v>6.66</v>
      </c>
      <c r="E28" s="135">
        <v>15.2</v>
      </c>
    </row>
    <row r="29" spans="2:5" ht="24.75" customHeight="1">
      <c r="B29" s="70" t="s">
        <v>197</v>
      </c>
      <c r="C29" s="139">
        <v>336703</v>
      </c>
      <c r="D29" s="127">
        <v>11.48</v>
      </c>
      <c r="E29" s="135">
        <v>19.3</v>
      </c>
    </row>
    <row r="30" spans="2:8" ht="24.75" customHeight="1">
      <c r="B30" s="80" t="s">
        <v>58</v>
      </c>
      <c r="C30" s="140">
        <v>1516232.9</v>
      </c>
      <c r="D30" s="124">
        <v>11.7</v>
      </c>
      <c r="E30" s="133">
        <v>100</v>
      </c>
      <c r="H30" s="249"/>
    </row>
    <row r="31" spans="2:5" ht="24.75" customHeight="1">
      <c r="B31" s="80" t="s">
        <v>71</v>
      </c>
      <c r="C31" s="141">
        <v>621080.4</v>
      </c>
      <c r="D31" s="124">
        <v>11.9</v>
      </c>
      <c r="E31" s="136">
        <v>41</v>
      </c>
    </row>
    <row r="32" spans="2:5" ht="24.75" customHeight="1">
      <c r="B32" s="80" t="s">
        <v>131</v>
      </c>
      <c r="C32" s="141">
        <v>85122</v>
      </c>
      <c r="D32" s="124">
        <v>12.5</v>
      </c>
      <c r="E32" s="136">
        <v>5.6</v>
      </c>
    </row>
    <row r="33" spans="2:5" ht="24.75" customHeight="1">
      <c r="B33" s="80" t="s">
        <v>72</v>
      </c>
      <c r="C33" s="141">
        <v>75353.8</v>
      </c>
      <c r="D33" s="124">
        <v>11.8</v>
      </c>
      <c r="E33" s="136">
        <v>5</v>
      </c>
    </row>
    <row r="34" spans="2:5" ht="24.75" customHeight="1">
      <c r="B34" s="80" t="s">
        <v>73</v>
      </c>
      <c r="C34" s="141">
        <v>177848.6</v>
      </c>
      <c r="D34" s="124">
        <v>11.2</v>
      </c>
      <c r="E34" s="136">
        <v>11.7</v>
      </c>
    </row>
    <row r="35" spans="2:5" ht="24.75" customHeight="1">
      <c r="B35" s="80" t="s">
        <v>74</v>
      </c>
      <c r="C35" s="141">
        <v>82747.8</v>
      </c>
      <c r="D35" s="124">
        <v>11.3</v>
      </c>
      <c r="E35" s="136">
        <v>5.5</v>
      </c>
    </row>
    <row r="36" spans="2:5" ht="24.75" customHeight="1">
      <c r="B36" s="80" t="s">
        <v>75</v>
      </c>
      <c r="C36" s="141">
        <v>210911.6</v>
      </c>
      <c r="D36" s="124">
        <v>11.7</v>
      </c>
      <c r="E36" s="136">
        <v>13.9</v>
      </c>
    </row>
    <row r="37" spans="2:5" ht="24.75" customHeight="1">
      <c r="B37" s="80" t="s">
        <v>76</v>
      </c>
      <c r="C37" s="141">
        <v>263168.7</v>
      </c>
      <c r="D37" s="124">
        <v>11.3</v>
      </c>
      <c r="E37" s="136">
        <v>17.3</v>
      </c>
    </row>
    <row r="38" spans="2:5" ht="24.75" customHeight="1">
      <c r="B38" s="80" t="s">
        <v>216</v>
      </c>
      <c r="C38" s="71">
        <v>175899.2</v>
      </c>
      <c r="D38" s="72">
        <v>22.3</v>
      </c>
      <c r="E38" s="81"/>
    </row>
    <row r="39" spans="2:5" ht="24.75" customHeight="1">
      <c r="B39" s="80" t="s">
        <v>71</v>
      </c>
      <c r="C39" s="71">
        <v>19885.7</v>
      </c>
      <c r="D39" s="72">
        <v>20.9</v>
      </c>
      <c r="E39" s="81"/>
    </row>
    <row r="40" spans="2:5" ht="24.75" customHeight="1">
      <c r="B40" s="80" t="s">
        <v>131</v>
      </c>
      <c r="C40" s="71">
        <v>11042.6</v>
      </c>
      <c r="D40" s="72">
        <v>10</v>
      </c>
      <c r="E40" s="81"/>
    </row>
    <row r="41" spans="2:5" ht="24.75" customHeight="1">
      <c r="B41" s="80" t="s">
        <v>72</v>
      </c>
      <c r="C41" s="71">
        <v>34349.8</v>
      </c>
      <c r="D41" s="72">
        <v>3.6</v>
      </c>
      <c r="E41" s="81"/>
    </row>
    <row r="42" spans="2:5" ht="24.75" customHeight="1">
      <c r="B42" s="80" t="s">
        <v>73</v>
      </c>
      <c r="C42" s="71">
        <v>19054.5</v>
      </c>
      <c r="D42" s="72">
        <v>3.5</v>
      </c>
      <c r="E42" s="81"/>
    </row>
    <row r="43" spans="2:5" ht="24.75" customHeight="1">
      <c r="B43" s="80" t="s">
        <v>74</v>
      </c>
      <c r="C43" s="71">
        <v>13756.62</v>
      </c>
      <c r="D43" s="72">
        <v>9.20743237557535</v>
      </c>
      <c r="E43" s="81"/>
    </row>
    <row r="44" spans="2:5" ht="24.75" customHeight="1">
      <c r="B44" s="80" t="s">
        <v>75</v>
      </c>
      <c r="C44" s="71">
        <v>10145.4</v>
      </c>
      <c r="D44" s="72">
        <v>2.8</v>
      </c>
      <c r="E44" s="81"/>
    </row>
    <row r="45" spans="2:5" ht="24.75" customHeight="1">
      <c r="B45" s="80" t="s">
        <v>76</v>
      </c>
      <c r="C45" s="71">
        <v>42061.1</v>
      </c>
      <c r="D45" s="72">
        <v>114</v>
      </c>
      <c r="E45" s="81"/>
    </row>
    <row r="46" spans="2:5" ht="24.75" customHeight="1">
      <c r="B46" s="80" t="s">
        <v>196</v>
      </c>
      <c r="C46" s="71">
        <v>23911.28</v>
      </c>
      <c r="D46" s="72">
        <v>6.46531802974457</v>
      </c>
      <c r="E46" s="81"/>
    </row>
    <row r="47" spans="2:5" ht="24.75" customHeight="1">
      <c r="B47" s="61" t="s">
        <v>79</v>
      </c>
      <c r="C47" s="142">
        <v>494622</v>
      </c>
      <c r="D47" s="229">
        <v>23.6</v>
      </c>
      <c r="E47" s="82"/>
    </row>
    <row r="48" spans="2:5" ht="24.75" customHeight="1">
      <c r="B48" s="80" t="s">
        <v>154</v>
      </c>
      <c r="C48" s="139">
        <v>322498</v>
      </c>
      <c r="D48" s="128">
        <v>18.1</v>
      </c>
      <c r="E48" s="82"/>
    </row>
    <row r="49" spans="2:5" ht="24.75" customHeight="1">
      <c r="B49" s="80" t="s">
        <v>180</v>
      </c>
      <c r="C49" s="139">
        <v>8570</v>
      </c>
      <c r="D49" s="128">
        <v>18.4</v>
      </c>
      <c r="E49" s="82"/>
    </row>
    <row r="50" spans="2:5" ht="24.75" customHeight="1">
      <c r="B50" s="80" t="s">
        <v>178</v>
      </c>
      <c r="C50" s="139">
        <v>5901</v>
      </c>
      <c r="D50" s="128">
        <v>155.5</v>
      </c>
      <c r="E50" s="82"/>
    </row>
    <row r="51" spans="2:5" ht="24.75" customHeight="1">
      <c r="B51" s="80" t="s">
        <v>73</v>
      </c>
      <c r="C51" s="139">
        <v>40609</v>
      </c>
      <c r="D51" s="128">
        <v>113.8</v>
      </c>
      <c r="E51" s="82"/>
    </row>
    <row r="52" spans="2:5" ht="24.75" customHeight="1">
      <c r="B52" s="80" t="s">
        <v>194</v>
      </c>
      <c r="C52" s="139">
        <v>6800</v>
      </c>
      <c r="D52" s="128" t="s">
        <v>167</v>
      </c>
      <c r="E52" s="82"/>
    </row>
    <row r="53" spans="2:5" ht="24.75" customHeight="1">
      <c r="B53" s="80" t="s">
        <v>75</v>
      </c>
      <c r="C53" s="139">
        <v>52365</v>
      </c>
      <c r="D53" s="129">
        <v>-9.1</v>
      </c>
      <c r="E53" s="82"/>
    </row>
    <row r="54" spans="2:5" ht="24.75" customHeight="1">
      <c r="B54" s="80" t="s">
        <v>76</v>
      </c>
      <c r="C54" s="143">
        <v>57879</v>
      </c>
      <c r="D54" s="128">
        <v>41.8</v>
      </c>
      <c r="E54" s="82"/>
    </row>
    <row r="55" spans="2:5" ht="24.75" customHeight="1">
      <c r="B55" s="80" t="s">
        <v>80</v>
      </c>
      <c r="C55" s="144">
        <v>615058</v>
      </c>
      <c r="D55" s="130">
        <v>15.3</v>
      </c>
      <c r="E55" s="82"/>
    </row>
    <row r="56" spans="2:5" ht="24.75" customHeight="1">
      <c r="B56" s="80" t="s">
        <v>71</v>
      </c>
      <c r="C56" s="145">
        <v>363966</v>
      </c>
      <c r="D56" s="131">
        <v>13.8</v>
      </c>
      <c r="E56" s="82"/>
    </row>
    <row r="57" spans="2:5" ht="24.75" customHeight="1">
      <c r="B57" s="80" t="s">
        <v>131</v>
      </c>
      <c r="C57" s="145">
        <v>30046</v>
      </c>
      <c r="D57" s="131">
        <v>3.4</v>
      </c>
      <c r="E57" s="82"/>
    </row>
    <row r="58" spans="2:5" ht="24.75" customHeight="1">
      <c r="B58" s="80" t="s">
        <v>72</v>
      </c>
      <c r="C58" s="145">
        <v>40315</v>
      </c>
      <c r="D58" s="131">
        <v>15.3</v>
      </c>
      <c r="E58" s="82"/>
    </row>
    <row r="59" spans="2:6" ht="24.75" customHeight="1">
      <c r="B59" s="80" t="s">
        <v>73</v>
      </c>
      <c r="C59" s="145">
        <v>59239</v>
      </c>
      <c r="D59" s="131">
        <v>12.2</v>
      </c>
      <c r="E59" s="82"/>
      <c r="F59" s="6" t="s">
        <v>81</v>
      </c>
    </row>
    <row r="60" spans="2:5" ht="24.75" customHeight="1">
      <c r="B60" s="80" t="s">
        <v>74</v>
      </c>
      <c r="C60" s="145">
        <v>3061</v>
      </c>
      <c r="D60" s="131">
        <v>16.1</v>
      </c>
      <c r="E60" s="82"/>
    </row>
    <row r="61" spans="2:5" ht="24.75" customHeight="1">
      <c r="B61" s="80" t="s">
        <v>75</v>
      </c>
      <c r="C61" s="145">
        <v>35464</v>
      </c>
      <c r="D61" s="131">
        <v>41.6</v>
      </c>
      <c r="E61" s="82"/>
    </row>
    <row r="62" spans="2:5" ht="24.75" customHeight="1">
      <c r="B62" s="80" t="s">
        <v>76</v>
      </c>
      <c r="C62" s="145">
        <v>82968</v>
      </c>
      <c r="D62" s="131">
        <v>20</v>
      </c>
      <c r="E62" s="82"/>
    </row>
    <row r="63" spans="2:6" ht="24.75" customHeight="1">
      <c r="B63" s="80" t="s">
        <v>82</v>
      </c>
      <c r="C63" s="137">
        <v>12421</v>
      </c>
      <c r="D63" s="138">
        <v>9.1</v>
      </c>
      <c r="E63" s="82"/>
      <c r="F63" s="2"/>
    </row>
    <row r="64" spans="2:6" ht="24.75" customHeight="1">
      <c r="B64" s="80" t="s">
        <v>71</v>
      </c>
      <c r="C64" s="137">
        <v>12700</v>
      </c>
      <c r="D64" s="138">
        <v>8.9</v>
      </c>
      <c r="E64" s="82"/>
      <c r="F64" s="2"/>
    </row>
    <row r="65" spans="2:6" ht="24.75" customHeight="1">
      <c r="B65" s="80" t="s">
        <v>131</v>
      </c>
      <c r="C65" s="137">
        <v>12065</v>
      </c>
      <c r="D65" s="138">
        <v>9.3</v>
      </c>
      <c r="E65" s="82"/>
      <c r="F65" s="2"/>
    </row>
    <row r="66" spans="2:6" ht="24.75" customHeight="1">
      <c r="B66" s="80" t="s">
        <v>72</v>
      </c>
      <c r="C66" s="137">
        <v>12507</v>
      </c>
      <c r="D66" s="138">
        <v>9</v>
      </c>
      <c r="E66" s="82"/>
      <c r="F66" s="2"/>
    </row>
    <row r="67" spans="2:6" ht="24.75" customHeight="1">
      <c r="B67" s="80" t="s">
        <v>73</v>
      </c>
      <c r="C67" s="137">
        <v>12567</v>
      </c>
      <c r="D67" s="138">
        <v>9.2</v>
      </c>
      <c r="E67" s="82"/>
      <c r="F67" s="2"/>
    </row>
    <row r="68" spans="2:6" ht="24.75" customHeight="1">
      <c r="B68" s="80" t="s">
        <v>74</v>
      </c>
      <c r="C68" s="137">
        <v>11888</v>
      </c>
      <c r="D68" s="138">
        <v>9.5</v>
      </c>
      <c r="E68" s="82"/>
      <c r="F68" s="2"/>
    </row>
    <row r="69" spans="2:6" ht="24.75" customHeight="1">
      <c r="B69" s="80" t="s">
        <v>75</v>
      </c>
      <c r="C69" s="137">
        <v>12533</v>
      </c>
      <c r="D69" s="138">
        <v>9.2</v>
      </c>
      <c r="E69" s="82"/>
      <c r="F69" s="2"/>
    </row>
    <row r="70" spans="2:6" ht="24.75" customHeight="1">
      <c r="B70" s="80" t="s">
        <v>76</v>
      </c>
      <c r="C70" s="137">
        <v>11902</v>
      </c>
      <c r="D70" s="138">
        <v>9.4</v>
      </c>
      <c r="E70" s="82"/>
      <c r="F70" s="2"/>
    </row>
    <row r="71" spans="2:6" ht="24.75" customHeight="1">
      <c r="B71" s="83" t="s">
        <v>188</v>
      </c>
      <c r="C71" s="199">
        <v>4129.785543471559</v>
      </c>
      <c r="D71" s="133">
        <v>10.544</v>
      </c>
      <c r="E71" s="82"/>
      <c r="F71" s="2"/>
    </row>
    <row r="72" spans="2:5" ht="24.75" customHeight="1">
      <c r="B72" s="83" t="s">
        <v>71</v>
      </c>
      <c r="C72" s="214">
        <v>4245.210558983387</v>
      </c>
      <c r="D72" s="136">
        <v>10.456</v>
      </c>
      <c r="E72" s="82"/>
    </row>
    <row r="73" spans="2:5" ht="24.75" customHeight="1">
      <c r="B73" s="83" t="s">
        <v>131</v>
      </c>
      <c r="C73" s="214">
        <v>4095.0636109530546</v>
      </c>
      <c r="D73" s="136">
        <v>10.856</v>
      </c>
      <c r="E73" s="82"/>
    </row>
    <row r="74" spans="2:5" ht="24.75" customHeight="1">
      <c r="B74" s="83" t="s">
        <v>72</v>
      </c>
      <c r="C74" s="214">
        <v>4087.653838364061</v>
      </c>
      <c r="D74" s="136">
        <v>10.956</v>
      </c>
      <c r="E74" s="82"/>
    </row>
    <row r="75" spans="2:5" ht="24.75" customHeight="1">
      <c r="B75" s="83" t="s">
        <v>73</v>
      </c>
      <c r="C75" s="214">
        <v>4115.798676232041</v>
      </c>
      <c r="D75" s="136">
        <v>10.356</v>
      </c>
      <c r="E75" s="82"/>
    </row>
    <row r="76" spans="2:5" ht="24.75" customHeight="1">
      <c r="B76" s="83" t="s">
        <v>74</v>
      </c>
      <c r="C76" s="214">
        <v>3905.9406150982436</v>
      </c>
      <c r="D76" s="136">
        <v>10.756</v>
      </c>
      <c r="E76" s="82"/>
    </row>
    <row r="77" spans="2:5" ht="24.75" customHeight="1">
      <c r="B77" s="83" t="s">
        <v>75</v>
      </c>
      <c r="C77" s="214">
        <v>4156.329676048395</v>
      </c>
      <c r="D77" s="136">
        <v>10.356</v>
      </c>
      <c r="E77" s="82"/>
    </row>
    <row r="78" spans="2:5" ht="24.75" customHeight="1">
      <c r="B78" s="83" t="s">
        <v>76</v>
      </c>
      <c r="C78" s="214">
        <v>4173.306372705145</v>
      </c>
      <c r="D78" s="136">
        <v>10.555</v>
      </c>
      <c r="E78" s="82"/>
    </row>
    <row r="79" spans="2:5" ht="24.75" customHeight="1">
      <c r="B79" s="84" t="s">
        <v>193</v>
      </c>
      <c r="C79" s="146">
        <v>224643</v>
      </c>
      <c r="D79" s="132">
        <v>14.2</v>
      </c>
      <c r="E79" s="82"/>
    </row>
    <row r="80" spans="2:5" ht="24.75" customHeight="1">
      <c r="B80" s="80" t="s">
        <v>181</v>
      </c>
      <c r="C80" s="147">
        <v>32724</v>
      </c>
      <c r="D80" s="58">
        <v>15.1</v>
      </c>
      <c r="E80" s="82"/>
    </row>
    <row r="81" spans="2:5" ht="24.75" customHeight="1">
      <c r="B81" s="80" t="s">
        <v>131</v>
      </c>
      <c r="C81" s="147">
        <v>9687</v>
      </c>
      <c r="D81" s="58">
        <v>22.2</v>
      </c>
      <c r="E81" s="82"/>
    </row>
    <row r="82" spans="2:5" ht="24.75" customHeight="1">
      <c r="B82" s="80" t="s">
        <v>72</v>
      </c>
      <c r="C82" s="147">
        <v>10199</v>
      </c>
      <c r="D82" s="58">
        <v>15.7</v>
      </c>
      <c r="E82" s="82"/>
    </row>
    <row r="83" spans="2:5" ht="24.75" customHeight="1">
      <c r="B83" s="80" t="s">
        <v>73</v>
      </c>
      <c r="C83" s="147">
        <v>22803</v>
      </c>
      <c r="D83" s="58">
        <v>18.9</v>
      </c>
      <c r="E83" s="82"/>
    </row>
    <row r="84" spans="2:5" ht="24.75" customHeight="1">
      <c r="B84" s="80" t="s">
        <v>74</v>
      </c>
      <c r="C84" s="147">
        <v>8720</v>
      </c>
      <c r="D84" s="58">
        <v>19.1</v>
      </c>
      <c r="E84" s="82"/>
    </row>
    <row r="85" spans="2:5" ht="24.75" customHeight="1">
      <c r="B85" s="80" t="s">
        <v>75</v>
      </c>
      <c r="C85" s="147">
        <v>24427</v>
      </c>
      <c r="D85" s="58">
        <v>15.3</v>
      </c>
      <c r="E85" s="82"/>
    </row>
    <row r="86" spans="2:5" ht="24.75" customHeight="1" thickBot="1">
      <c r="B86" s="232" t="s">
        <v>76</v>
      </c>
      <c r="C86" s="246">
        <v>25547</v>
      </c>
      <c r="D86" s="181">
        <v>11.1</v>
      </c>
      <c r="E86" s="82"/>
    </row>
    <row r="87" spans="2:4" ht="19.5" customHeight="1">
      <c r="B87" s="6" t="s">
        <v>182</v>
      </c>
      <c r="C87" s="54"/>
      <c r="D87" s="53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2016-07-19T08:45:07Z</cp:lastPrinted>
  <dcterms:created xsi:type="dcterms:W3CDTF">2001-05-22T08:55:26Z</dcterms:created>
  <dcterms:modified xsi:type="dcterms:W3CDTF">2016-07-25T07:46:53Z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