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firstSheet="1" activeTab="1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nm.Print_Area" localSheetId="5">'财政金融'!$C$1:$G$15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<sst xmlns="http://schemas.openxmlformats.org/spreadsheetml/2006/main" count="335" uniqueCount="183">
  <si>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</si>
  <si>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</si>
  <si>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</si>
  <si>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</si>
  <si>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</si>
  <si>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</si>
  <si>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</si>
  <si>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</si>
  <si>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</si>
  <si>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</si>
  <si>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</si>
  <si>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</si>
  <si>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</si>
  <si>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</si>
  <si>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</si>
  <si>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</si>
  <si>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</si>
  <si>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</si>
  <si>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</si>
  <si>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</si>
  <si>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</si>
  <si>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</si>
  <si>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</si>
  <si>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</si>
  <si>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</si>
  <si>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</si>
  <si>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</si>
  <si>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</si>
  <si>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</si>
  <si>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</si>
  <si>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</si>
  <si>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</si>
  <si>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</si>
  <si>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</si>
  <si>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</si>
  <si>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</si>
  <si>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</si>
  <si>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</si>
  <si>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</si>
  <si>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</si>
  <si>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</si>
  <si>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</si>
  <si>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</si>
  <si>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</si>
  <si>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</si>
  <si>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</si>
  <si>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</si>
  <si>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</si>
  <si>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</si>
  <si>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</si>
  <si>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</si>
  <si>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</si>
  <si>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</si>
  <si>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</si>
  <si>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</si>
  <si>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</si>
  <si>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</si>
  <si>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</si>
  <si>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</si>
  <si>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</si>
  <si>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</si>
  <si>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</si>
  <si>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</si>
  <si>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</si>
  <si>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</si>
  <si>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</si>
  <si>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</si>
  <si>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</si>
  <si>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</si>
  <si>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</si>
  <si>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</si>
  <si>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</si>
  <si>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</si>
  <si>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</si>
  <si>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单位：亿元</t>
  </si>
  <si>
    <t>地  区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</si>
  <si>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</si>
  <si>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</si>
  <si>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</si>
  <si>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</si>
  <si>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</si>
  <si>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</si>
  <si>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</si>
  <si>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</si>
  <si>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</si>
  <si>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</si>
  <si>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</si>
  <si>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</si>
  <si>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</si>
  <si>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</si>
  <si>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</si>
  <si>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</si>
  <si>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</si>
  <si>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</si>
  <si>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</si>
  <si>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</si>
  <si>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</si>
  <si>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</si>
  <si>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</si>
  <si>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</si>
  <si>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</si>
  <si>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</si>
  <si>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</si>
  <si>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</si>
  <si>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</si>
  <si>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</si>
  <si>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</si>
  <si>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</si>
  <si>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</si>
  <si>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</si>
  <si>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</si>
  <si>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</si>
  <si>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</si>
  <si>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</si>
  <si>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</si>
  <si>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</si>
  <si>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</si>
  <si>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</si>
  <si>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</si>
  <si>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</si>
  <si>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</si>
  <si>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</si>
  <si>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</si>
  <si>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</si>
  <si>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</si>
  <si>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</si>
  <si>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</si>
  <si>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</si>
  <si>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</si>
  <si>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</si>
  <si>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</si>
  <si>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</si>
  <si>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</si>
  <si>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</si>
  <si>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</si>
  <si>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</si>
  <si>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</si>
  <si>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</si>
  <si>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</si>
  <si>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</si>
  <si>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规模以上工业增加值增速</t>
  </si>
  <si>
    <t>—</t>
  </si>
  <si>
    <t>产成品存货</t>
  </si>
  <si>
    <t xml:space="preserve">    利州区(本级）</t>
  </si>
  <si>
    <t>利润总额</t>
  </si>
  <si>
    <t>(一)规模以上工业生产情况</t>
  </si>
  <si>
    <t>市（州）经济指标（二）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</si>
  <si>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</si>
  <si>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</si>
  <si>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</si>
  <si>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</si>
  <si>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</si>
  <si>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</si>
  <si>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</si>
  <si>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</si>
  <si>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</si>
  <si>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</si>
  <si>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</si>
  <si>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 xml:space="preserve">        土地购置面积（万平方米）</t>
  </si>
  <si>
    <t xml:space="preserve">        商品房待售面积（万平方米）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</si>
  <si>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</si>
  <si>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</si>
  <si>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、国地税收入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</si>
  <si>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</si>
  <si>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</si>
  <si>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</si>
  <si>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</si>
  <si>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</si>
  <si>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</si>
  <si>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一般公共预算支出</t>
  </si>
  <si>
    <t>主营业务成本</t>
  </si>
  <si>
    <t>1-7月累计</t>
  </si>
  <si>
    <t>万吨</t>
  </si>
  <si>
    <t>持平</t>
  </si>
  <si>
    <t>单位：亿元</t>
  </si>
  <si>
    <t>1-8月累计</t>
  </si>
  <si>
    <t xml:space="preserve"> 1-8月累计 </t>
  </si>
  <si>
    <t>1-8月累计±％</t>
  </si>
  <si>
    <t>1-8月累计</t>
  </si>
  <si>
    <t>1-8月累计</t>
  </si>
  <si>
    <t>规模以上工业利润总额（1-7月）</t>
  </si>
  <si>
    <t xml:space="preserve">  广元经开区</t>
  </si>
  <si>
    <t xml:space="preserve">    广元经开区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</si>
</sst>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000_ "/>
    <numFmt numFmtId="196" formatCode="0.0000000_ "/>
    <numFmt numFmtId="197" formatCode="0.00000_ "/>
    <numFmt numFmtId="198" formatCode="0.0000_ "/>
    <numFmt numFmtId="199" formatCode="0.000_ "/>
  </numFmts>
  <fonts count="26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7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4" xfId="19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6" xfId="0" applyNumberFormat="1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8" fillId="0" borderId="1" xfId="19" applyFont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" xfId="19" applyFont="1" applyBorder="1" applyAlignment="1">
      <alignment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/>
    </xf>
    <xf numFmtId="179" fontId="8" fillId="0" borderId="5" xfId="21" applyNumberFormat="1" applyFont="1" applyBorder="1" applyAlignment="1">
      <alignment horizontal="center" vertical="center"/>
      <protection/>
    </xf>
    <xf numFmtId="176" fontId="8" fillId="0" borderId="6" xfId="21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horizontal="center" vertical="center"/>
      <protection/>
    </xf>
    <xf numFmtId="0" fontId="20" fillId="0" borderId="5" xfId="0" applyFont="1" applyBorder="1" applyAlignment="1">
      <alignment horizontal="center" vertical="center"/>
    </xf>
    <xf numFmtId="0" fontId="8" fillId="0" borderId="5" xfId="22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left" vertical="center"/>
      <protection/>
    </xf>
    <xf numFmtId="49" fontId="8" fillId="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82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shrinkToFit="1"/>
    </xf>
    <xf numFmtId="176" fontId="23" fillId="0" borderId="5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19" applyFont="1" applyBorder="1" applyAlignment="1">
      <alignment vertical="center"/>
      <protection/>
    </xf>
    <xf numFmtId="182" fontId="21" fillId="0" borderId="5" xfId="0" applyNumberFormat="1" applyFont="1" applyBorder="1" applyAlignment="1">
      <alignment horizontal="center" vertical="center"/>
    </xf>
    <xf numFmtId="182" fontId="24" fillId="0" borderId="5" xfId="0" applyNumberFormat="1" applyFont="1" applyBorder="1" applyAlignment="1">
      <alignment horizontal="center" vertical="center"/>
    </xf>
    <xf numFmtId="182" fontId="2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 vertical="center"/>
    </xf>
    <xf numFmtId="0" fontId="8" fillId="0" borderId="0" xfId="19" applyFont="1" applyBorder="1" applyAlignment="1">
      <alignment horizontal="left" vertical="center"/>
      <protection/>
    </xf>
    <xf numFmtId="176" fontId="23" fillId="0" borderId="0" xfId="15" applyNumberFormat="1" applyFont="1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left" vertical="center"/>
      <protection/>
    </xf>
    <xf numFmtId="176" fontId="23" fillId="0" borderId="11" xfId="15" applyNumberFormat="1" applyFont="1" applyBorder="1" applyAlignment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center" vertical="center"/>
    </xf>
    <xf numFmtId="176" fontId="8" fillId="0" borderId="5" xfId="20" applyNumberFormat="1" applyFont="1" applyBorder="1" applyAlignment="1" applyProtection="1">
      <alignment horizontal="center" vertical="center"/>
      <protection/>
    </xf>
    <xf numFmtId="182" fontId="8" fillId="0" borderId="5" xfId="20" applyNumberFormat="1" applyFont="1" applyBorder="1" applyAlignment="1" applyProtection="1">
      <alignment horizontal="center" vertical="center"/>
      <protection/>
    </xf>
    <xf numFmtId="176" fontId="8" fillId="0" borderId="5" xfId="15" applyNumberFormat="1" applyFont="1" applyBorder="1" applyAlignment="1">
      <alignment horizontal="center" vertical="center"/>
      <protection/>
    </xf>
    <xf numFmtId="0" fontId="23" fillId="0" borderId="5" xfId="0" applyFont="1" applyBorder="1" applyAlignment="1">
      <alignment horizontal="center" vertical="center" wrapText="1"/>
    </xf>
    <xf numFmtId="176" fontId="23" fillId="0" borderId="6" xfId="15" applyNumberFormat="1" applyFont="1" applyBorder="1" applyAlignment="1">
      <alignment horizontal="center" vertical="center" wrapText="1"/>
      <protection/>
    </xf>
    <xf numFmtId="176" fontId="8" fillId="2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6" fontId="8" fillId="0" borderId="6" xfId="19" applyNumberFormat="1" applyFont="1" applyBorder="1" applyAlignment="1">
      <alignment horizontal="center" vertical="center"/>
      <protection/>
    </xf>
    <xf numFmtId="176" fontId="8" fillId="0" borderId="6" xfId="15" applyNumberFormat="1" applyFont="1" applyBorder="1" applyAlignment="1">
      <alignment horizontal="center" vertical="center" wrapText="1"/>
      <protection/>
    </xf>
    <xf numFmtId="183" fontId="8" fillId="0" borderId="6" xfId="0" applyNumberFormat="1" applyFont="1" applyBorder="1" applyAlignment="1">
      <alignment horizontal="center" vertical="center" wrapText="1"/>
    </xf>
    <xf numFmtId="0" fontId="23" fillId="0" borderId="5" xfId="15" applyFont="1" applyBorder="1" applyAlignment="1">
      <alignment horizontal="center" vertical="center" wrapText="1"/>
      <protection/>
    </xf>
    <xf numFmtId="185" fontId="23" fillId="0" borderId="5" xfId="0" applyNumberFormat="1" applyFont="1" applyBorder="1" applyAlignment="1">
      <alignment horizontal="center" vertical="center" wrapText="1"/>
    </xf>
    <xf numFmtId="179" fontId="8" fillId="0" borderId="5" xfId="24" applyNumberFormat="1" applyFont="1" applyBorder="1" applyAlignment="1">
      <alignment horizontal="center" vertical="center"/>
      <protection/>
    </xf>
    <xf numFmtId="185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Fill="1" applyBorder="1" applyAlignment="1" applyProtection="1">
      <alignment horizontal="center" vertical="center"/>
      <protection/>
    </xf>
    <xf numFmtId="2" fontId="24" fillId="0" borderId="5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/>
    </xf>
    <xf numFmtId="0" fontId="21" fillId="0" borderId="1" xfId="19" applyFont="1" applyBorder="1" applyAlignment="1">
      <alignment horizontal="left" vertical="center" wrapText="1"/>
      <protection/>
    </xf>
    <xf numFmtId="0" fontId="22" fillId="0" borderId="1" xfId="0" applyFont="1" applyBorder="1" applyAlignment="1">
      <alignment horizontal="left" vertical="center"/>
    </xf>
    <xf numFmtId="0" fontId="21" fillId="0" borderId="14" xfId="19" applyFont="1" applyBorder="1" applyAlignment="1">
      <alignment horizontal="left" vertical="center" wrapText="1"/>
      <protection/>
    </xf>
    <xf numFmtId="0" fontId="21" fillId="0" borderId="1" xfId="19" applyFont="1" applyFill="1" applyBorder="1" applyAlignment="1">
      <alignment horizontal="left" vertical="center" wrapText="1"/>
      <protection/>
    </xf>
    <xf numFmtId="0" fontId="21" fillId="0" borderId="14" xfId="19" applyFont="1" applyFill="1" applyBorder="1" applyAlignment="1">
      <alignment horizontal="left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/>
      <protection/>
    </xf>
    <xf numFmtId="185" fontId="23" fillId="0" borderId="17" xfId="0" applyNumberFormat="1" applyFont="1" applyBorder="1" applyAlignment="1">
      <alignment horizontal="center" vertical="center" wrapText="1"/>
    </xf>
    <xf numFmtId="185" fontId="23" fillId="0" borderId="18" xfId="0" applyNumberFormat="1" applyFont="1" applyBorder="1" applyAlignment="1">
      <alignment horizontal="center" vertical="center" wrapText="1"/>
    </xf>
    <xf numFmtId="185" fontId="8" fillId="2" borderId="5" xfId="19" applyNumberFormat="1" applyFont="1" applyFill="1" applyBorder="1" applyAlignment="1">
      <alignment horizontal="center" vertical="center"/>
      <protection/>
    </xf>
    <xf numFmtId="185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1" xfId="22" applyFont="1" applyBorder="1" applyAlignment="1">
      <alignment horizontal="center" vertical="center"/>
      <protection/>
    </xf>
    <xf numFmtId="176" fontId="8" fillId="0" borderId="7" xfId="22" applyNumberFormat="1" applyFont="1" applyBorder="1" applyAlignment="1">
      <alignment horizontal="center" vertical="center"/>
      <protection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9" fontId="8" fillId="2" borderId="14" xfId="0" applyNumberFormat="1" applyFont="1" applyFill="1" applyBorder="1" applyAlignment="1">
      <alignment horizontal="left" vertical="center"/>
    </xf>
    <xf numFmtId="185" fontId="8" fillId="2" borderId="14" xfId="19" applyNumberFormat="1" applyFont="1" applyFill="1" applyBorder="1" applyAlignment="1">
      <alignment horizontal="center" vertical="center"/>
      <protection/>
    </xf>
    <xf numFmtId="183" fontId="8" fillId="0" borderId="14" xfId="19" applyNumberFormat="1" applyFont="1" applyBorder="1" applyAlignment="1">
      <alignment horizontal="center" vertical="center"/>
      <protection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83" fontId="8" fillId="0" borderId="11" xfId="23" applyNumberFormat="1" applyFont="1" applyBorder="1" applyAlignment="1" applyProtection="1">
      <alignment horizontal="center" vertical="center"/>
      <protection/>
    </xf>
    <xf numFmtId="176" fontId="8" fillId="0" borderId="7" xfId="23" applyNumberFormat="1" applyFont="1" applyBorder="1" applyAlignment="1" applyProtection="1">
      <alignment horizontal="center" vertical="center"/>
      <protection/>
    </xf>
    <xf numFmtId="184" fontId="8" fillId="0" borderId="20" xfId="23" applyNumberFormat="1" applyFont="1" applyBorder="1" applyAlignment="1" applyProtection="1">
      <alignment horizontal="center" vertical="center"/>
      <protection/>
    </xf>
    <xf numFmtId="176" fontId="8" fillId="0" borderId="21" xfId="23" applyNumberFormat="1" applyFont="1" applyBorder="1" applyAlignment="1" applyProtection="1">
      <alignment horizontal="center" vertical="center"/>
      <protection/>
    </xf>
    <xf numFmtId="185" fontId="8" fillId="0" borderId="20" xfId="23" applyNumberFormat="1" applyFont="1" applyBorder="1" applyAlignment="1" applyProtection="1">
      <alignment horizontal="center" vertical="center"/>
      <protection/>
    </xf>
    <xf numFmtId="184" fontId="8" fillId="0" borderId="3" xfId="23" applyNumberFormat="1" applyFont="1" applyBorder="1" applyAlignment="1" applyProtection="1">
      <alignment horizontal="center" vertical="center"/>
      <protection/>
    </xf>
    <xf numFmtId="176" fontId="8" fillId="0" borderId="19" xfId="23" applyNumberFormat="1" applyFont="1" applyBorder="1" applyAlignment="1" applyProtection="1">
      <alignment horizontal="center" vertical="center"/>
      <protection/>
    </xf>
    <xf numFmtId="0" fontId="21" fillId="0" borderId="5" xfId="0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83" fontId="22" fillId="0" borderId="14" xfId="0" applyNumberFormat="1" applyFont="1" applyBorder="1" applyAlignment="1">
      <alignment horizontal="center" vertical="center"/>
    </xf>
    <xf numFmtId="0" fontId="23" fillId="0" borderId="14" xfId="15" applyFont="1" applyBorder="1" applyAlignment="1">
      <alignment horizontal="center" vertical="center" wrapText="1"/>
      <protection/>
    </xf>
    <xf numFmtId="176" fontId="8" fillId="0" borderId="5" xfId="15" applyNumberFormat="1" applyFont="1" applyFill="1" applyBorder="1" applyAlignment="1">
      <alignment horizontal="center" vertical="center" wrapText="1"/>
      <protection/>
    </xf>
    <xf numFmtId="176" fontId="8" fillId="0" borderId="11" xfId="15" applyNumberFormat="1" applyFont="1" applyFill="1" applyBorder="1" applyAlignment="1">
      <alignment horizontal="center" vertical="center" wrapText="1"/>
      <protection/>
    </xf>
    <xf numFmtId="176" fontId="23" fillId="0" borderId="7" xfId="15" applyNumberFormat="1" applyFont="1" applyBorder="1" applyAlignment="1">
      <alignment horizontal="center" vertical="center" wrapText="1"/>
      <protection/>
    </xf>
    <xf numFmtId="176" fontId="8" fillId="0" borderId="22" xfId="0" applyNumberFormat="1" applyFont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9" fontId="8" fillId="0" borderId="5" xfId="0" applyNumberFormat="1" applyFont="1" applyFill="1" applyBorder="1" applyAlignment="1">
      <alignment horizontal="center" vertical="center"/>
    </xf>
    <xf numFmtId="176" fontId="1" fillId="0" borderId="6" xfId="23" applyNumberFormat="1" applyFont="1" applyFill="1" applyBorder="1" applyAlignment="1" applyProtection="1">
      <alignment horizontal="center" vertical="center"/>
      <protection/>
    </xf>
    <xf numFmtId="176" fontId="1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quotePrefix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9" fontId="8" fillId="0" borderId="5" xfId="21" applyNumberFormat="1" applyFont="1" applyFill="1" applyBorder="1" applyAlignment="1">
      <alignment horizontal="center" vertical="center"/>
      <protection/>
    </xf>
    <xf numFmtId="176" fontId="8" fillId="0" borderId="6" xfId="21" applyNumberFormat="1" applyFont="1" applyFill="1" applyBorder="1" applyAlignment="1">
      <alignment horizontal="center" vertical="center"/>
      <protection/>
    </xf>
    <xf numFmtId="179" fontId="8" fillId="0" borderId="5" xfId="22" applyNumberFormat="1" applyFont="1" applyFill="1" applyBorder="1" applyAlignment="1">
      <alignment horizontal="center" vertical="center"/>
      <protection/>
    </xf>
    <xf numFmtId="176" fontId="8" fillId="0" borderId="6" xfId="22" applyNumberFormat="1" applyFont="1" applyFill="1" applyBorder="1" applyAlignment="1">
      <alignment horizontal="center" vertical="center"/>
      <protection/>
    </xf>
    <xf numFmtId="185" fontId="8" fillId="0" borderId="18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24" xfId="19" applyFont="1" applyBorder="1" applyAlignment="1">
      <alignment horizontal="left" vertical="center" wrapText="1"/>
      <protection/>
    </xf>
    <xf numFmtId="176" fontId="8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23" fillId="0" borderId="6" xfId="15" applyFont="1" applyBorder="1" applyAlignment="1">
      <alignment horizontal="center" vertical="center" wrapText="1"/>
      <protection/>
    </xf>
    <xf numFmtId="184" fontId="8" fillId="2" borderId="5" xfId="0" applyNumberFormat="1" applyFont="1" applyFill="1" applyBorder="1" applyAlignment="1" applyProtection="1">
      <alignment horizontal="center" vertical="center"/>
      <protection hidden="1"/>
    </xf>
    <xf numFmtId="184" fontId="8" fillId="2" borderId="5" xfId="0" applyNumberFormat="1" applyFont="1" applyFill="1" applyBorder="1" applyAlignment="1">
      <alignment horizontal="center" vertical="center"/>
    </xf>
    <xf numFmtId="184" fontId="8" fillId="2" borderId="11" xfId="0" applyNumberFormat="1" applyFont="1" applyFill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0" fontId="2" fillId="0" borderId="0" xfId="19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9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7">
    <cellStyle name="Normal" xfId="0"/>
    <cellStyle name="_ET_STYLE_NoName_00_" xfId="15"/>
    <cellStyle name="_Sheet1" xfId="16"/>
    <cellStyle name="Percent" xfId="17"/>
    <cellStyle name="常规 2" xfId="18"/>
    <cellStyle name="常规_Sheet1" xfId="19"/>
    <cellStyle name="常规_Sheet1_1" xfId="20"/>
    <cellStyle name="常规_Sheet1_13" xfId="21"/>
    <cellStyle name="常规_Sheet1_14" xfId="22"/>
    <cellStyle name="常规_Sheet1_2" xfId="23"/>
    <cellStyle name="常规_Sheet1_8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G15" sqref="G15"/>
    </sheetView>
  </sheetViews>
  <sheetFormatPr defaultColWidth="9.14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bestFit="1" customWidth="1"/>
  </cols>
  <sheetData>
    <row r="2" spans="3:5" ht="19.5" customHeight="1">
      <c r="C2" s="198" t="s">
        <v>145</v>
      </c>
      <c r="D2" s="198"/>
      <c r="E2" s="198"/>
    </row>
    <row r="3" spans="3:5" ht="19.5" customHeight="1" thickBot="1">
      <c r="C3" s="86"/>
      <c r="D3" s="199"/>
      <c r="E3" s="199"/>
    </row>
    <row r="4" spans="3:5" ht="24.75" customHeight="1">
      <c r="C4" s="87" t="s">
        <v>4</v>
      </c>
      <c r="D4" s="21" t="s">
        <v>129</v>
      </c>
      <c r="E4" s="85" t="s">
        <v>175</v>
      </c>
    </row>
    <row r="5" spans="3:5" ht="24.75" customHeight="1">
      <c r="C5" s="88" t="s">
        <v>130</v>
      </c>
      <c r="D5" s="89">
        <v>10.1</v>
      </c>
      <c r="E5" s="152">
        <v>9.7</v>
      </c>
    </row>
    <row r="6" spans="3:5" ht="24.75" customHeight="1">
      <c r="C6" s="88" t="s">
        <v>113</v>
      </c>
      <c r="D6" s="89">
        <v>5.65345911949686</v>
      </c>
      <c r="E6" s="152">
        <v>19.2448</v>
      </c>
    </row>
    <row r="7" spans="3:5" ht="24.75" customHeight="1">
      <c r="C7" s="88" t="s">
        <v>131</v>
      </c>
      <c r="D7" s="89">
        <v>-2.04716981132075</v>
      </c>
      <c r="E7" s="152">
        <v>-1.1016</v>
      </c>
    </row>
    <row r="8" spans="3:5" ht="24.75" customHeight="1">
      <c r="C8" s="88" t="s">
        <v>132</v>
      </c>
      <c r="D8" s="89"/>
      <c r="E8" s="152"/>
    </row>
    <row r="9" spans="3:5" ht="24.75" customHeight="1">
      <c r="C9" s="88" t="s">
        <v>133</v>
      </c>
      <c r="D9" s="89">
        <v>9.78238993710692</v>
      </c>
      <c r="E9" s="152">
        <v>9.6224</v>
      </c>
    </row>
    <row r="10" spans="3:5" ht="24.75" customHeight="1">
      <c r="C10" s="88" t="s">
        <v>134</v>
      </c>
      <c r="D10" s="89">
        <v>11.8150943396226</v>
      </c>
      <c r="E10" s="152">
        <v>8.2256</v>
      </c>
    </row>
    <row r="11" spans="3:5" ht="24.75" customHeight="1">
      <c r="C11" s="88" t="s">
        <v>135</v>
      </c>
      <c r="D11" s="89">
        <v>15.7534591194969</v>
      </c>
      <c r="E11" s="152">
        <v>12.5712</v>
      </c>
    </row>
    <row r="12" spans="3:5" ht="24.75" customHeight="1">
      <c r="C12" s="51" t="s">
        <v>136</v>
      </c>
      <c r="D12" s="89">
        <v>8.95660377358491</v>
      </c>
      <c r="E12" s="152">
        <v>8.536</v>
      </c>
    </row>
    <row r="13" spans="3:5" ht="24.75" customHeight="1" thickBot="1">
      <c r="C13" s="100" t="s">
        <v>137</v>
      </c>
      <c r="D13" s="101">
        <v>10.925786163522</v>
      </c>
      <c r="E13" s="153">
        <v>10.5536</v>
      </c>
    </row>
    <row r="14" spans="3:5" ht="24.75" customHeight="1" thickBot="1">
      <c r="C14" s="98"/>
      <c r="D14" s="99"/>
      <c r="E14" s="103"/>
    </row>
    <row r="15" spans="3:5" ht="24.75" customHeight="1">
      <c r="C15" s="87" t="s">
        <v>4</v>
      </c>
      <c r="D15" s="90" t="s">
        <v>175</v>
      </c>
      <c r="E15" s="85" t="s">
        <v>0</v>
      </c>
    </row>
    <row r="16" spans="3:5" ht="24.75" customHeight="1">
      <c r="C16" s="91" t="s">
        <v>138</v>
      </c>
      <c r="D16" s="173">
        <v>5187079</v>
      </c>
      <c r="E16" s="174">
        <v>9.2</v>
      </c>
    </row>
    <row r="17" spans="3:5" ht="24.75" customHeight="1">
      <c r="C17" s="91" t="s">
        <v>136</v>
      </c>
      <c r="D17" s="173">
        <v>2477143</v>
      </c>
      <c r="E17" s="175">
        <v>10.5</v>
      </c>
    </row>
    <row r="18" spans="3:5" ht="24.75" customHeight="1">
      <c r="C18" s="91" t="s">
        <v>137</v>
      </c>
      <c r="D18" s="173">
        <v>2709936</v>
      </c>
      <c r="E18" s="175">
        <v>7.9</v>
      </c>
    </row>
    <row r="19" spans="3:5" ht="24.75" customHeight="1" thickBot="1">
      <c r="C19" s="92" t="s">
        <v>139</v>
      </c>
      <c r="D19" s="154">
        <v>98.5</v>
      </c>
      <c r="E19" s="155" t="s">
        <v>173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I18" sqref="I18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10" t="s">
        <v>101</v>
      </c>
      <c r="C2" s="220"/>
      <c r="D2" s="220"/>
      <c r="E2" s="220"/>
    </row>
    <row r="3" ht="24.75" customHeight="1" thickBot="1">
      <c r="E3" s="5" t="s">
        <v>74</v>
      </c>
    </row>
    <row r="4" spans="2:5" ht="24.75" customHeight="1">
      <c r="B4" s="211" t="s">
        <v>99</v>
      </c>
      <c r="C4" s="222" t="s">
        <v>54</v>
      </c>
      <c r="D4" s="223"/>
      <c r="E4" s="223"/>
    </row>
    <row r="5" spans="2:5" ht="24.75" customHeight="1">
      <c r="B5" s="221"/>
      <c r="C5" s="77" t="s">
        <v>178</v>
      </c>
      <c r="D5" s="77" t="s">
        <v>53</v>
      </c>
      <c r="E5" s="187" t="s">
        <v>76</v>
      </c>
    </row>
    <row r="6" spans="2:5" ht="24.75" customHeight="1">
      <c r="B6" s="12" t="s">
        <v>77</v>
      </c>
      <c r="C6" s="197">
        <v>9829.176940000001</v>
      </c>
      <c r="D6" s="186">
        <v>11.5</v>
      </c>
      <c r="E6" s="31" t="s">
        <v>41</v>
      </c>
    </row>
    <row r="7" spans="2:5" ht="24.75" customHeight="1">
      <c r="B7" s="12" t="s">
        <v>78</v>
      </c>
      <c r="C7" s="97">
        <v>3619.31999</v>
      </c>
      <c r="D7" s="93">
        <v>10</v>
      </c>
      <c r="E7" s="31">
        <f>RANK(D7,$D$7:$D$27)</f>
        <v>20</v>
      </c>
    </row>
    <row r="8" spans="2:5" ht="24.75" customHeight="1">
      <c r="B8" s="12" t="s">
        <v>79</v>
      </c>
      <c r="C8" s="97">
        <v>365.05348000000004</v>
      </c>
      <c r="D8" s="93">
        <v>10.9</v>
      </c>
      <c r="E8" s="31">
        <f aca="true" t="shared" si="0" ref="E8:E27">RANK(D8,$D$7:$D$27)</f>
        <v>16</v>
      </c>
    </row>
    <row r="9" spans="2:5" ht="24.75" customHeight="1">
      <c r="B9" s="12" t="s">
        <v>80</v>
      </c>
      <c r="C9" s="97">
        <v>203.15364000000002</v>
      </c>
      <c r="D9" s="93">
        <v>10.4</v>
      </c>
      <c r="E9" s="31">
        <f t="shared" si="0"/>
        <v>18</v>
      </c>
    </row>
    <row r="10" spans="2:5" ht="24.75" customHeight="1">
      <c r="B10" s="12" t="s">
        <v>81</v>
      </c>
      <c r="C10" s="97">
        <v>390.75215999999995</v>
      </c>
      <c r="D10" s="93">
        <v>13.9</v>
      </c>
      <c r="E10" s="31">
        <f t="shared" si="0"/>
        <v>1</v>
      </c>
    </row>
    <row r="11" spans="2:5" ht="24.75" customHeight="1">
      <c r="B11" s="12" t="s">
        <v>82</v>
      </c>
      <c r="C11" s="97">
        <v>441.52615</v>
      </c>
      <c r="D11" s="93">
        <v>13.3</v>
      </c>
      <c r="E11" s="31">
        <f t="shared" si="0"/>
        <v>3</v>
      </c>
    </row>
    <row r="12" spans="2:5" ht="24.75" customHeight="1">
      <c r="B12" s="12" t="s">
        <v>83</v>
      </c>
      <c r="C12" s="97">
        <v>622.35982</v>
      </c>
      <c r="D12" s="93">
        <v>12.4</v>
      </c>
      <c r="E12" s="31">
        <f t="shared" si="0"/>
        <v>11</v>
      </c>
    </row>
    <row r="13" spans="2:5" s="32" customFormat="1" ht="24.75" customHeight="1">
      <c r="B13" s="25" t="s">
        <v>84</v>
      </c>
      <c r="C13" s="121">
        <v>204.68043</v>
      </c>
      <c r="D13" s="94">
        <v>11.5</v>
      </c>
      <c r="E13" s="33">
        <f t="shared" si="0"/>
        <v>13</v>
      </c>
    </row>
    <row r="14" spans="2:5" ht="24.75" customHeight="1">
      <c r="B14" s="12" t="s">
        <v>85</v>
      </c>
      <c r="C14" s="97">
        <v>292.31887</v>
      </c>
      <c r="D14" s="93">
        <v>13.2</v>
      </c>
      <c r="E14" s="31">
        <f t="shared" si="0"/>
        <v>4</v>
      </c>
    </row>
    <row r="15" spans="2:5" ht="24.75" customHeight="1">
      <c r="B15" s="12" t="s">
        <v>86</v>
      </c>
      <c r="C15" s="97">
        <v>272.07459</v>
      </c>
      <c r="D15" s="93">
        <v>12.6</v>
      </c>
      <c r="E15" s="31">
        <f t="shared" si="0"/>
        <v>10</v>
      </c>
    </row>
    <row r="16" spans="2:5" ht="24.75" customHeight="1">
      <c r="B16" s="12" t="s">
        <v>87</v>
      </c>
      <c r="C16" s="97">
        <v>409.95799999999997</v>
      </c>
      <c r="D16" s="93">
        <v>13</v>
      </c>
      <c r="E16" s="31">
        <f t="shared" si="0"/>
        <v>6</v>
      </c>
    </row>
    <row r="17" spans="2:5" ht="24.75" customHeight="1">
      <c r="B17" s="12" t="s">
        <v>88</v>
      </c>
      <c r="C17" s="97">
        <v>498.02056000000005</v>
      </c>
      <c r="D17" s="93">
        <v>12.4</v>
      </c>
      <c r="E17" s="31">
        <f t="shared" si="0"/>
        <v>11</v>
      </c>
    </row>
    <row r="18" spans="2:5" ht="24.75" customHeight="1">
      <c r="B18" s="12" t="s">
        <v>89</v>
      </c>
      <c r="C18" s="97">
        <v>281.93605999999994</v>
      </c>
      <c r="D18" s="93">
        <v>12.7</v>
      </c>
      <c r="E18" s="31">
        <f t="shared" si="0"/>
        <v>9</v>
      </c>
    </row>
    <row r="19" spans="2:5" ht="24.75" customHeight="1">
      <c r="B19" s="12" t="s">
        <v>90</v>
      </c>
      <c r="C19" s="97">
        <v>482.88729000000006</v>
      </c>
      <c r="D19" s="93">
        <v>12.8</v>
      </c>
      <c r="E19" s="31">
        <f t="shared" si="0"/>
        <v>8</v>
      </c>
    </row>
    <row r="20" spans="2:5" ht="24.75" customHeight="1">
      <c r="B20" s="12" t="s">
        <v>91</v>
      </c>
      <c r="C20" s="97">
        <v>291.09907000000004</v>
      </c>
      <c r="D20" s="93">
        <v>13.2</v>
      </c>
      <c r="E20" s="31">
        <f t="shared" si="0"/>
        <v>4</v>
      </c>
    </row>
    <row r="21" spans="2:5" ht="24.75" customHeight="1">
      <c r="B21" s="12" t="s">
        <v>92</v>
      </c>
      <c r="C21" s="97">
        <v>451.6963</v>
      </c>
      <c r="D21" s="93">
        <v>13.6</v>
      </c>
      <c r="E21" s="31">
        <f t="shared" si="0"/>
        <v>2</v>
      </c>
    </row>
    <row r="22" spans="2:5" ht="24.75" customHeight="1">
      <c r="B22" s="12" t="s">
        <v>93</v>
      </c>
      <c r="C22" s="97">
        <v>138.51946</v>
      </c>
      <c r="D22" s="93">
        <v>11.4</v>
      </c>
      <c r="E22" s="31">
        <f t="shared" si="0"/>
        <v>14</v>
      </c>
    </row>
    <row r="23" spans="2:5" ht="24.75" customHeight="1">
      <c r="B23" s="12" t="s">
        <v>94</v>
      </c>
      <c r="C23" s="97">
        <v>183.45147000000003</v>
      </c>
      <c r="D23" s="93">
        <v>12.9</v>
      </c>
      <c r="E23" s="31">
        <f t="shared" si="0"/>
        <v>7</v>
      </c>
    </row>
    <row r="24" spans="2:5" ht="24.75" customHeight="1">
      <c r="B24" s="12" t="s">
        <v>95</v>
      </c>
      <c r="C24" s="97">
        <v>221.63336999999999</v>
      </c>
      <c r="D24" s="93">
        <v>10.3</v>
      </c>
      <c r="E24" s="31">
        <f t="shared" si="0"/>
        <v>19</v>
      </c>
    </row>
    <row r="25" spans="2:5" ht="24.75" customHeight="1">
      <c r="B25" s="12" t="s">
        <v>96</v>
      </c>
      <c r="C25" s="97">
        <v>51.127399999999994</v>
      </c>
      <c r="D25" s="93">
        <v>11</v>
      </c>
      <c r="E25" s="31">
        <f t="shared" si="0"/>
        <v>15</v>
      </c>
    </row>
    <row r="26" spans="2:5" ht="24.75" customHeight="1">
      <c r="B26" s="12" t="s">
        <v>97</v>
      </c>
      <c r="C26" s="97">
        <v>50.44957</v>
      </c>
      <c r="D26" s="93">
        <v>7.8</v>
      </c>
      <c r="E26" s="31">
        <f t="shared" si="0"/>
        <v>21</v>
      </c>
    </row>
    <row r="27" spans="2:5" ht="24.75" customHeight="1" thickBot="1">
      <c r="B27" s="22" t="s">
        <v>98</v>
      </c>
      <c r="C27" s="122">
        <v>357.15925999999996</v>
      </c>
      <c r="D27" s="95">
        <v>10.8</v>
      </c>
      <c r="E27" s="34">
        <f t="shared" si="0"/>
        <v>17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8"/>
  <sheetViews>
    <sheetView tabSelected="1" workbookViewId="0" topLeftCell="A7">
      <selection activeCell="L13" sqref="L13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0" width="9.00390625" style="3" customWidth="1"/>
    <col min="11" max="11" width="19.421875" style="3" customWidth="1"/>
    <col min="12" max="16384" width="9.00390625" style="3" customWidth="1"/>
  </cols>
  <sheetData>
    <row r="2" spans="2:8" ht="14.25">
      <c r="B2" s="210" t="s">
        <v>100</v>
      </c>
      <c r="C2" s="220"/>
      <c r="D2" s="220"/>
      <c r="E2" s="220"/>
      <c r="F2" s="220"/>
      <c r="G2" s="220"/>
      <c r="H2" s="220"/>
    </row>
    <row r="3" spans="3:8" ht="24.75" customHeight="1" thickBot="1">
      <c r="C3" s="37"/>
      <c r="D3" s="37"/>
      <c r="E3" s="37"/>
      <c r="F3" s="37"/>
      <c r="G3" s="37"/>
      <c r="H3" s="5" t="s">
        <v>103</v>
      </c>
    </row>
    <row r="4" spans="2:8" ht="24.75" customHeight="1">
      <c r="B4" s="211" t="s">
        <v>75</v>
      </c>
      <c r="C4" s="225" t="s">
        <v>168</v>
      </c>
      <c r="D4" s="225"/>
      <c r="E4" s="225"/>
      <c r="F4" s="225" t="s">
        <v>169</v>
      </c>
      <c r="G4" s="225"/>
      <c r="H4" s="226"/>
    </row>
    <row r="5" spans="2:8" ht="24.75" customHeight="1">
      <c r="B5" s="221"/>
      <c r="C5" s="77" t="s">
        <v>179</v>
      </c>
      <c r="D5" s="30" t="s">
        <v>53</v>
      </c>
      <c r="E5" s="30" t="s">
        <v>76</v>
      </c>
      <c r="F5" s="77" t="s">
        <v>179</v>
      </c>
      <c r="G5" s="30" t="s">
        <v>53</v>
      </c>
      <c r="H5" s="31" t="s">
        <v>76</v>
      </c>
    </row>
    <row r="6" spans="2:14" ht="24.75" customHeight="1">
      <c r="B6" s="12" t="s">
        <v>77</v>
      </c>
      <c r="C6" s="78">
        <v>2244.23</v>
      </c>
      <c r="D6" s="78">
        <v>8.5</v>
      </c>
      <c r="E6" s="78" t="s">
        <v>41</v>
      </c>
      <c r="F6" s="78">
        <v>4932.69</v>
      </c>
      <c r="G6" s="78">
        <v>12.6</v>
      </c>
      <c r="H6" s="73" t="s">
        <v>41</v>
      </c>
      <c r="N6" s="192"/>
    </row>
    <row r="7" spans="2:14" ht="24.75" customHeight="1">
      <c r="B7" s="12" t="s">
        <v>78</v>
      </c>
      <c r="C7" s="97">
        <v>766.76</v>
      </c>
      <c r="D7" s="93">
        <v>8.5</v>
      </c>
      <c r="E7" s="79">
        <f>RANK(D7,$D$7:$D$27)</f>
        <v>13</v>
      </c>
      <c r="F7" s="97">
        <v>947.71</v>
      </c>
      <c r="G7" s="93">
        <v>2.6</v>
      </c>
      <c r="H7" s="74">
        <f>RANK(G7,$G$7:$G$27)</f>
        <v>19</v>
      </c>
      <c r="L7" s="190"/>
      <c r="N7" s="192"/>
    </row>
    <row r="8" spans="2:14" ht="24.75" customHeight="1">
      <c r="B8" s="12" t="s">
        <v>79</v>
      </c>
      <c r="C8" s="97">
        <v>31.9</v>
      </c>
      <c r="D8" s="93">
        <v>7.6</v>
      </c>
      <c r="E8" s="79">
        <f aca="true" t="shared" si="0" ref="E8:E27">RANK(D8,$D$7:$D$27)</f>
        <v>15</v>
      </c>
      <c r="F8" s="97">
        <v>105.34</v>
      </c>
      <c r="G8" s="93">
        <v>6.5</v>
      </c>
      <c r="H8" s="74">
        <f aca="true" t="shared" si="1" ref="H8:H27">RANK(G8,$G$7:$G$27)</f>
        <v>16</v>
      </c>
      <c r="L8" s="190"/>
      <c r="N8" s="192"/>
    </row>
    <row r="9" spans="2:14" ht="24.75" customHeight="1">
      <c r="B9" s="12" t="s">
        <v>80</v>
      </c>
      <c r="C9" s="97">
        <v>33.7</v>
      </c>
      <c r="D9" s="93">
        <v>-1.5</v>
      </c>
      <c r="E9" s="79">
        <f t="shared" si="0"/>
        <v>21</v>
      </c>
      <c r="F9" s="97">
        <v>70.08</v>
      </c>
      <c r="G9" s="93">
        <v>-4.1</v>
      </c>
      <c r="H9" s="74">
        <f t="shared" si="1"/>
        <v>20</v>
      </c>
      <c r="L9" s="190"/>
      <c r="N9" s="192"/>
    </row>
    <row r="10" spans="2:14" ht="24.75" customHeight="1">
      <c r="B10" s="12" t="s">
        <v>81</v>
      </c>
      <c r="C10" s="97">
        <v>84.2</v>
      </c>
      <c r="D10" s="93">
        <v>8.2</v>
      </c>
      <c r="E10" s="79">
        <f t="shared" si="0"/>
        <v>14</v>
      </c>
      <c r="F10" s="97">
        <v>225.87</v>
      </c>
      <c r="G10" s="93">
        <v>9</v>
      </c>
      <c r="H10" s="74">
        <f t="shared" si="1"/>
        <v>13</v>
      </c>
      <c r="L10" s="190"/>
      <c r="N10" s="192"/>
    </row>
    <row r="11" spans="2:14" ht="24.75" customHeight="1">
      <c r="B11" s="12" t="s">
        <v>82</v>
      </c>
      <c r="C11" s="97">
        <v>63.93</v>
      </c>
      <c r="D11" s="93">
        <v>0.2</v>
      </c>
      <c r="E11" s="79">
        <f t="shared" si="0"/>
        <v>20</v>
      </c>
      <c r="F11" s="97">
        <v>140.73</v>
      </c>
      <c r="G11" s="93">
        <v>5.9</v>
      </c>
      <c r="H11" s="74">
        <f t="shared" si="1"/>
        <v>18</v>
      </c>
      <c r="L11" s="190"/>
      <c r="N11" s="192"/>
    </row>
    <row r="12" spans="2:14" ht="24.75" customHeight="1">
      <c r="B12" s="12" t="s">
        <v>83</v>
      </c>
      <c r="C12" s="97">
        <v>73.65</v>
      </c>
      <c r="D12" s="93">
        <v>10.8</v>
      </c>
      <c r="E12" s="79">
        <f t="shared" si="0"/>
        <v>8</v>
      </c>
      <c r="F12" s="97">
        <v>194.84</v>
      </c>
      <c r="G12" s="93">
        <v>7.8</v>
      </c>
      <c r="H12" s="74">
        <f t="shared" si="1"/>
        <v>15</v>
      </c>
      <c r="L12" s="190"/>
      <c r="N12" s="192"/>
    </row>
    <row r="13" spans="1:18" s="24" customFormat="1" ht="24.75" customHeight="1">
      <c r="A13" s="23"/>
      <c r="B13" s="25" t="s">
        <v>84</v>
      </c>
      <c r="C13" s="121">
        <v>25.91</v>
      </c>
      <c r="D13" s="125">
        <v>12.9</v>
      </c>
      <c r="E13" s="80">
        <f t="shared" si="0"/>
        <v>5</v>
      </c>
      <c r="F13" s="121">
        <v>155.39</v>
      </c>
      <c r="G13" s="94">
        <v>10.8</v>
      </c>
      <c r="H13" s="75">
        <f t="shared" si="1"/>
        <v>12</v>
      </c>
      <c r="I13" s="23"/>
      <c r="L13" s="191"/>
      <c r="N13" s="192"/>
      <c r="R13" s="3"/>
    </row>
    <row r="14" spans="2:14" ht="24.75" customHeight="1">
      <c r="B14" s="12" t="s">
        <v>85</v>
      </c>
      <c r="C14" s="97">
        <v>35.27</v>
      </c>
      <c r="D14" s="93">
        <v>18.2</v>
      </c>
      <c r="E14" s="79">
        <f t="shared" si="0"/>
        <v>2</v>
      </c>
      <c r="F14" s="97">
        <v>132.07</v>
      </c>
      <c r="G14" s="93">
        <v>17.1</v>
      </c>
      <c r="H14" s="74">
        <f t="shared" si="1"/>
        <v>6</v>
      </c>
      <c r="L14" s="190"/>
      <c r="N14" s="192"/>
    </row>
    <row r="15" spans="2:14" ht="24.75" customHeight="1">
      <c r="B15" s="12" t="s">
        <v>86</v>
      </c>
      <c r="C15" s="97">
        <v>36.93</v>
      </c>
      <c r="D15" s="93">
        <v>9.2</v>
      </c>
      <c r="E15" s="79">
        <f t="shared" si="0"/>
        <v>9</v>
      </c>
      <c r="F15" s="97">
        <v>111.68</v>
      </c>
      <c r="G15" s="93">
        <v>6.2</v>
      </c>
      <c r="H15" s="74">
        <f t="shared" si="1"/>
        <v>17</v>
      </c>
      <c r="L15" s="190"/>
      <c r="N15" s="192"/>
    </row>
    <row r="16" spans="2:14" ht="24.75" customHeight="1">
      <c r="B16" s="12" t="s">
        <v>87</v>
      </c>
      <c r="C16" s="97">
        <v>61.5</v>
      </c>
      <c r="D16" s="93">
        <v>7.2</v>
      </c>
      <c r="E16" s="79">
        <f t="shared" si="0"/>
        <v>16</v>
      </c>
      <c r="F16" s="97">
        <v>155.11</v>
      </c>
      <c r="G16" s="93">
        <v>13.4</v>
      </c>
      <c r="H16" s="74">
        <f t="shared" si="1"/>
        <v>10</v>
      </c>
      <c r="L16" s="190"/>
      <c r="N16" s="192"/>
    </row>
    <row r="17" spans="2:14" ht="24.75" customHeight="1">
      <c r="B17" s="12" t="s">
        <v>88</v>
      </c>
      <c r="C17" s="97">
        <v>66.12</v>
      </c>
      <c r="D17" s="93">
        <v>14</v>
      </c>
      <c r="E17" s="79">
        <f t="shared" si="0"/>
        <v>4</v>
      </c>
      <c r="F17" s="97">
        <v>264.68</v>
      </c>
      <c r="G17" s="93">
        <v>12.5</v>
      </c>
      <c r="H17" s="74">
        <f t="shared" si="1"/>
        <v>11</v>
      </c>
      <c r="L17" s="190"/>
      <c r="N17" s="192"/>
    </row>
    <row r="18" spans="2:14" ht="24.75" customHeight="1">
      <c r="B18" s="12" t="s">
        <v>89</v>
      </c>
      <c r="C18" s="97">
        <v>59.22</v>
      </c>
      <c r="D18" s="93">
        <v>9.2</v>
      </c>
      <c r="E18" s="79">
        <f t="shared" si="0"/>
        <v>9</v>
      </c>
      <c r="F18" s="97">
        <v>147.61</v>
      </c>
      <c r="G18" s="93">
        <v>19.7</v>
      </c>
      <c r="H18" s="74">
        <f t="shared" si="1"/>
        <v>2</v>
      </c>
      <c r="L18" s="190"/>
      <c r="N18" s="192"/>
    </row>
    <row r="19" spans="2:14" ht="24.75" customHeight="1">
      <c r="B19" s="12" t="s">
        <v>90</v>
      </c>
      <c r="C19" s="97">
        <v>79.55</v>
      </c>
      <c r="D19" s="93">
        <v>8.6</v>
      </c>
      <c r="E19" s="79">
        <f t="shared" si="0"/>
        <v>12</v>
      </c>
      <c r="F19" s="97">
        <v>213.87</v>
      </c>
      <c r="G19" s="93">
        <v>19</v>
      </c>
      <c r="H19" s="74">
        <f t="shared" si="1"/>
        <v>3</v>
      </c>
      <c r="L19" s="190"/>
      <c r="N19" s="192"/>
    </row>
    <row r="20" spans="2:14" ht="24.75" customHeight="1">
      <c r="B20" s="12" t="s">
        <v>91</v>
      </c>
      <c r="C20" s="97">
        <v>46.81</v>
      </c>
      <c r="D20" s="93">
        <v>16.7</v>
      </c>
      <c r="E20" s="79">
        <f t="shared" si="0"/>
        <v>3</v>
      </c>
      <c r="F20" s="97">
        <v>164.33</v>
      </c>
      <c r="G20" s="93">
        <v>21.4</v>
      </c>
      <c r="H20" s="74">
        <f t="shared" si="1"/>
        <v>1</v>
      </c>
      <c r="L20" s="190"/>
      <c r="N20" s="192"/>
    </row>
    <row r="21" spans="2:14" ht="24.75" customHeight="1">
      <c r="B21" s="12" t="s">
        <v>92</v>
      </c>
      <c r="C21" s="97">
        <v>53.38</v>
      </c>
      <c r="D21" s="93">
        <v>6</v>
      </c>
      <c r="E21" s="79">
        <f t="shared" si="0"/>
        <v>18</v>
      </c>
      <c r="F21" s="97">
        <v>209.5</v>
      </c>
      <c r="G21" s="93">
        <v>15.1</v>
      </c>
      <c r="H21" s="74">
        <f t="shared" si="1"/>
        <v>7</v>
      </c>
      <c r="L21" s="190"/>
      <c r="N21" s="192"/>
    </row>
    <row r="22" spans="2:14" ht="24.75" customHeight="1">
      <c r="B22" s="12" t="s">
        <v>93</v>
      </c>
      <c r="C22" s="97">
        <v>20.56</v>
      </c>
      <c r="D22" s="93">
        <v>0.8</v>
      </c>
      <c r="E22" s="79">
        <f t="shared" si="0"/>
        <v>19</v>
      </c>
      <c r="F22" s="97">
        <v>69.82</v>
      </c>
      <c r="G22" s="93">
        <v>-30.2</v>
      </c>
      <c r="H22" s="74">
        <f t="shared" si="1"/>
        <v>21</v>
      </c>
      <c r="L22" s="190"/>
      <c r="N22" s="192"/>
    </row>
    <row r="23" spans="2:14" ht="24.75" customHeight="1">
      <c r="B23" s="12" t="s">
        <v>94</v>
      </c>
      <c r="C23" s="97">
        <v>27.38</v>
      </c>
      <c r="D23" s="93">
        <v>19.8</v>
      </c>
      <c r="E23" s="79">
        <f t="shared" si="0"/>
        <v>1</v>
      </c>
      <c r="F23" s="97">
        <v>158.17</v>
      </c>
      <c r="G23" s="93">
        <v>8.7</v>
      </c>
      <c r="H23" s="74">
        <f t="shared" si="1"/>
        <v>14</v>
      </c>
      <c r="L23" s="190"/>
      <c r="N23" s="192"/>
    </row>
    <row r="24" spans="2:14" ht="24.75" customHeight="1">
      <c r="B24" s="12" t="s">
        <v>95</v>
      </c>
      <c r="C24" s="97">
        <v>32.75</v>
      </c>
      <c r="D24" s="93">
        <v>9</v>
      </c>
      <c r="E24" s="79">
        <f t="shared" si="0"/>
        <v>11</v>
      </c>
      <c r="F24" s="97">
        <v>109.51</v>
      </c>
      <c r="G24" s="93">
        <v>13.8</v>
      </c>
      <c r="H24" s="74">
        <f t="shared" si="1"/>
        <v>9</v>
      </c>
      <c r="L24" s="190"/>
      <c r="N24" s="192"/>
    </row>
    <row r="25" spans="2:14" ht="24.75" customHeight="1">
      <c r="B25" s="12" t="s">
        <v>96</v>
      </c>
      <c r="C25" s="97">
        <v>20.68</v>
      </c>
      <c r="D25" s="93">
        <v>7.1</v>
      </c>
      <c r="E25" s="79">
        <f t="shared" si="0"/>
        <v>17</v>
      </c>
      <c r="F25" s="97">
        <v>113.67</v>
      </c>
      <c r="G25" s="93">
        <v>14.1</v>
      </c>
      <c r="H25" s="74">
        <f t="shared" si="1"/>
        <v>8</v>
      </c>
      <c r="L25" s="190"/>
      <c r="N25" s="192"/>
    </row>
    <row r="26" spans="2:14" ht="24.75" customHeight="1">
      <c r="B26" s="12" t="s">
        <v>97</v>
      </c>
      <c r="C26" s="97">
        <v>18.37</v>
      </c>
      <c r="D26" s="93">
        <v>12.5</v>
      </c>
      <c r="E26" s="79">
        <f t="shared" si="0"/>
        <v>6</v>
      </c>
      <c r="F26" s="97">
        <v>143.87</v>
      </c>
      <c r="G26" s="93">
        <v>18</v>
      </c>
      <c r="H26" s="74">
        <f t="shared" si="1"/>
        <v>5</v>
      </c>
      <c r="L26" s="190"/>
      <c r="N26" s="192"/>
    </row>
    <row r="27" spans="2:14" ht="24.75" customHeight="1" thickBot="1">
      <c r="B27" s="22" t="s">
        <v>98</v>
      </c>
      <c r="C27" s="122">
        <v>76.6</v>
      </c>
      <c r="D27" s="95">
        <v>11.8</v>
      </c>
      <c r="E27" s="81">
        <f t="shared" si="0"/>
        <v>7</v>
      </c>
      <c r="F27" s="122">
        <v>262.83</v>
      </c>
      <c r="G27" s="95">
        <v>18.5</v>
      </c>
      <c r="H27" s="76">
        <f t="shared" si="1"/>
        <v>4</v>
      </c>
      <c r="L27" s="190"/>
      <c r="N27" s="192"/>
    </row>
    <row r="28" spans="2:9" ht="33.75" customHeight="1">
      <c r="B28" s="224"/>
      <c r="C28" s="224"/>
      <c r="D28" s="224"/>
      <c r="E28" s="224"/>
      <c r="F28" s="224"/>
      <c r="G28" s="224"/>
      <c r="H28" s="224"/>
      <c r="I28" s="171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K3" sqref="K3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52" width="9.00390625" style="5" bestFit="1" customWidth="1"/>
    <col min="253" max="16384" width="9.00390625" style="5" customWidth="1"/>
  </cols>
  <sheetData>
    <row r="1" spans="2:7" ht="30.75" customHeight="1" thickBot="1">
      <c r="B1" s="200" t="s">
        <v>150</v>
      </c>
      <c r="C1" s="200"/>
      <c r="D1" s="200"/>
      <c r="E1" s="200"/>
      <c r="F1" s="1"/>
      <c r="G1" s="2"/>
    </row>
    <row r="2" spans="2:7" ht="24.75" customHeight="1">
      <c r="B2" s="28" t="s">
        <v>5</v>
      </c>
      <c r="C2" s="49" t="s">
        <v>6</v>
      </c>
      <c r="D2" s="50" t="s">
        <v>175</v>
      </c>
      <c r="E2" s="52" t="s">
        <v>0</v>
      </c>
      <c r="F2" s="10"/>
      <c r="G2" s="10"/>
    </row>
    <row r="3" spans="2:7" ht="24.75" customHeight="1">
      <c r="B3" s="53" t="s">
        <v>7</v>
      </c>
      <c r="C3" s="30" t="s">
        <v>1</v>
      </c>
      <c r="D3" s="156">
        <v>367.0853</v>
      </c>
      <c r="E3" s="157">
        <v>4.4</v>
      </c>
      <c r="F3" s="1"/>
      <c r="G3" s="112"/>
    </row>
    <row r="4" spans="2:7" ht="24.75" customHeight="1">
      <c r="B4" s="53" t="s">
        <v>8</v>
      </c>
      <c r="C4" s="30" t="s">
        <v>1</v>
      </c>
      <c r="D4" s="156">
        <v>263.8015</v>
      </c>
      <c r="E4" s="157">
        <v>23.442183014396</v>
      </c>
      <c r="F4" s="11"/>
      <c r="G4" s="112"/>
    </row>
    <row r="5" spans="2:7" ht="24.75" customHeight="1">
      <c r="B5" s="53" t="s">
        <v>9</v>
      </c>
      <c r="C5" s="30" t="s">
        <v>1</v>
      </c>
      <c r="D5" s="156">
        <v>37.8215</v>
      </c>
      <c r="E5" s="157">
        <v>49.2</v>
      </c>
      <c r="F5" s="1"/>
      <c r="G5" s="112"/>
    </row>
    <row r="6" spans="2:7" ht="24.75" customHeight="1">
      <c r="B6" s="53" t="s">
        <v>10</v>
      </c>
      <c r="C6" s="30" t="s">
        <v>11</v>
      </c>
      <c r="D6" s="156">
        <v>34.6162</v>
      </c>
      <c r="E6" s="157">
        <v>-0.3</v>
      </c>
      <c r="F6" s="1"/>
      <c r="G6" s="112"/>
    </row>
    <row r="7" spans="2:7" ht="24.75" customHeight="1">
      <c r="B7" s="53" t="s">
        <v>12</v>
      </c>
      <c r="C7" s="30" t="s">
        <v>1</v>
      </c>
      <c r="D7" s="156">
        <v>624.5901</v>
      </c>
      <c r="E7" s="157">
        <v>2.7</v>
      </c>
      <c r="F7" s="11"/>
      <c r="G7" s="112"/>
    </row>
    <row r="8" spans="2:7" ht="24.75" customHeight="1">
      <c r="B8" s="53" t="s">
        <v>13</v>
      </c>
      <c r="C8" s="30" t="s">
        <v>114</v>
      </c>
      <c r="D8" s="156">
        <v>8.2837</v>
      </c>
      <c r="E8" s="157">
        <v>-1.5</v>
      </c>
      <c r="F8" s="1"/>
      <c r="G8" s="112"/>
    </row>
    <row r="9" spans="2:7" ht="24.75" customHeight="1">
      <c r="B9" s="53" t="s">
        <v>15</v>
      </c>
      <c r="C9" s="30" t="s">
        <v>172</v>
      </c>
      <c r="D9" s="156">
        <v>2.1312</v>
      </c>
      <c r="E9" s="157">
        <v>44.2</v>
      </c>
      <c r="F9" s="1"/>
      <c r="G9" s="112"/>
    </row>
    <row r="10" spans="2:7" ht="24.75" customHeight="1">
      <c r="B10" s="53" t="s">
        <v>16</v>
      </c>
      <c r="C10" s="30" t="s">
        <v>17</v>
      </c>
      <c r="D10" s="158">
        <v>12693</v>
      </c>
      <c r="E10" s="157">
        <v>-19.7</v>
      </c>
      <c r="F10" s="1"/>
      <c r="G10" s="112"/>
    </row>
    <row r="11" spans="2:7" ht="24.75" customHeight="1">
      <c r="B11" s="53" t="s">
        <v>18</v>
      </c>
      <c r="C11" s="30" t="s">
        <v>19</v>
      </c>
      <c r="D11" s="158">
        <v>15802</v>
      </c>
      <c r="E11" s="157">
        <v>16.5</v>
      </c>
      <c r="F11" s="11"/>
      <c r="G11" s="112"/>
    </row>
    <row r="12" spans="2:7" ht="24.75" customHeight="1">
      <c r="B12" s="53" t="s">
        <v>20</v>
      </c>
      <c r="C12" s="30" t="s">
        <v>1</v>
      </c>
      <c r="D12" s="156">
        <v>97.8303</v>
      </c>
      <c r="E12" s="157">
        <v>3.5</v>
      </c>
      <c r="F12" s="1"/>
      <c r="G12" s="112"/>
    </row>
    <row r="13" spans="2:7" ht="24.75" customHeight="1">
      <c r="B13" s="53" t="s">
        <v>21</v>
      </c>
      <c r="C13" s="30" t="s">
        <v>14</v>
      </c>
      <c r="D13" s="158">
        <v>5574</v>
      </c>
      <c r="E13" s="157">
        <v>15.9</v>
      </c>
      <c r="G13" s="112"/>
    </row>
    <row r="14" spans="2:7" ht="24.75" customHeight="1">
      <c r="B14" s="53" t="s">
        <v>22</v>
      </c>
      <c r="C14" s="30" t="s">
        <v>114</v>
      </c>
      <c r="D14" s="156">
        <v>31.7288</v>
      </c>
      <c r="E14" s="157">
        <v>8.6</v>
      </c>
      <c r="G14" s="112"/>
    </row>
    <row r="15" spans="2:7" ht="24.75" customHeight="1">
      <c r="B15" s="53" t="s">
        <v>23</v>
      </c>
      <c r="C15" s="30" t="s">
        <v>24</v>
      </c>
      <c r="D15" s="156">
        <v>423.2622</v>
      </c>
      <c r="E15" s="157">
        <v>8.1</v>
      </c>
      <c r="G15" s="112"/>
    </row>
    <row r="16" spans="2:7" ht="24.75" customHeight="1">
      <c r="B16" s="53" t="s">
        <v>25</v>
      </c>
      <c r="C16" s="139" t="s">
        <v>26</v>
      </c>
      <c r="D16" s="156">
        <v>141.3661</v>
      </c>
      <c r="E16" s="157">
        <v>17.2</v>
      </c>
      <c r="G16" s="112"/>
    </row>
    <row r="17" spans="2:7" ht="24.75" customHeight="1">
      <c r="B17" s="53" t="s">
        <v>27</v>
      </c>
      <c r="C17" s="139" t="s">
        <v>28</v>
      </c>
      <c r="D17" s="156">
        <v>64.6342</v>
      </c>
      <c r="E17" s="157">
        <v>-13.6</v>
      </c>
      <c r="G17" s="112"/>
    </row>
    <row r="18" spans="2:7" ht="24.75" customHeight="1" thickBot="1">
      <c r="B18" s="54" t="s">
        <v>29</v>
      </c>
      <c r="C18" s="140" t="s">
        <v>1</v>
      </c>
      <c r="D18" s="159">
        <v>17.3413</v>
      </c>
      <c r="E18" s="160">
        <v>-2.7</v>
      </c>
      <c r="G18" s="112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G12" sqref="G12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01" t="s">
        <v>151</v>
      </c>
      <c r="C1" s="201"/>
      <c r="D1" s="201"/>
      <c r="E1" s="201"/>
    </row>
    <row r="2" spans="2:5" ht="24.75" customHeight="1">
      <c r="B2" s="40"/>
      <c r="C2" s="40"/>
      <c r="D2" s="202"/>
      <c r="E2" s="202"/>
    </row>
    <row r="3" spans="2:5" ht="24.75" customHeight="1">
      <c r="B3" s="38" t="s">
        <v>4</v>
      </c>
      <c r="C3" s="39" t="s">
        <v>6</v>
      </c>
      <c r="D3" s="55" t="s">
        <v>171</v>
      </c>
      <c r="E3" s="56" t="s">
        <v>0</v>
      </c>
    </row>
    <row r="4" spans="2:5" ht="24.75" customHeight="1">
      <c r="B4" s="57" t="s">
        <v>30</v>
      </c>
      <c r="C4" s="58" t="s">
        <v>31</v>
      </c>
      <c r="D4" s="176">
        <v>432</v>
      </c>
      <c r="E4" s="177">
        <v>2.37</v>
      </c>
    </row>
    <row r="5" spans="2:5" ht="24.75" customHeight="1">
      <c r="B5" s="57" t="s">
        <v>32</v>
      </c>
      <c r="C5" s="59" t="s">
        <v>33</v>
      </c>
      <c r="D5" s="176">
        <v>6.3</v>
      </c>
      <c r="E5" s="178">
        <v>-0.62</v>
      </c>
    </row>
    <row r="6" spans="2:5" ht="24.75" customHeight="1">
      <c r="B6" s="60" t="s">
        <v>34</v>
      </c>
      <c r="C6" s="30" t="s">
        <v>35</v>
      </c>
      <c r="D6" s="179">
        <v>4483434</v>
      </c>
      <c r="E6" s="180">
        <v>8.91</v>
      </c>
    </row>
    <row r="7" spans="2:5" ht="24.75" customHeight="1">
      <c r="B7" s="60" t="s">
        <v>170</v>
      </c>
      <c r="C7" s="30" t="s">
        <v>35</v>
      </c>
      <c r="D7" s="176">
        <v>3907321</v>
      </c>
      <c r="E7" s="178">
        <v>9.34</v>
      </c>
    </row>
    <row r="8" spans="2:5" ht="24.75" customHeight="1">
      <c r="B8" s="60" t="s">
        <v>144</v>
      </c>
      <c r="C8" s="30" t="s">
        <v>35</v>
      </c>
      <c r="D8" s="179">
        <v>221985</v>
      </c>
      <c r="E8" s="180">
        <v>17.75</v>
      </c>
    </row>
    <row r="9" spans="2:5" ht="24.75" customHeight="1">
      <c r="B9" s="60" t="s">
        <v>36</v>
      </c>
      <c r="C9" s="30" t="s">
        <v>35</v>
      </c>
      <c r="D9" s="179">
        <v>28444</v>
      </c>
      <c r="E9" s="180">
        <v>-31.71</v>
      </c>
    </row>
    <row r="10" spans="2:5" ht="24.75" customHeight="1">
      <c r="B10" s="60" t="s">
        <v>37</v>
      </c>
      <c r="C10" s="30" t="s">
        <v>35</v>
      </c>
      <c r="D10" s="181">
        <v>335126</v>
      </c>
      <c r="E10" s="182">
        <v>11.67</v>
      </c>
    </row>
    <row r="11" spans="2:5" ht="24.75" customHeight="1">
      <c r="B11" s="60" t="s">
        <v>142</v>
      </c>
      <c r="C11" s="30" t="s">
        <v>35</v>
      </c>
      <c r="D11" s="176">
        <v>152280</v>
      </c>
      <c r="E11" s="178">
        <v>-10.48</v>
      </c>
    </row>
    <row r="12" spans="2:5" ht="24.75" customHeight="1">
      <c r="B12" s="60" t="s">
        <v>38</v>
      </c>
      <c r="C12" s="64" t="s">
        <v>33</v>
      </c>
      <c r="D12" s="65">
        <v>11.02</v>
      </c>
      <c r="E12" s="63" t="s">
        <v>173</v>
      </c>
    </row>
    <row r="13" spans="2:5" ht="24.75" customHeight="1">
      <c r="B13" s="60" t="s">
        <v>39</v>
      </c>
      <c r="C13" s="64" t="s">
        <v>33</v>
      </c>
      <c r="D13" s="65">
        <v>62.48</v>
      </c>
      <c r="E13" s="63">
        <v>-0.2</v>
      </c>
    </row>
    <row r="14" spans="2:5" ht="24.75" customHeight="1" thickBot="1">
      <c r="B14" s="141" t="s">
        <v>40</v>
      </c>
      <c r="C14" s="140" t="s">
        <v>112</v>
      </c>
      <c r="D14" s="142">
        <v>4.98</v>
      </c>
      <c r="E14" s="143">
        <v>0.1</v>
      </c>
    </row>
    <row r="15" spans="2:5" ht="21" customHeight="1">
      <c r="B15" s="203"/>
      <c r="C15" s="203"/>
      <c r="D15" s="203"/>
      <c r="E15" s="203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4">
      <selection activeCell="I10" sqref="I10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04" t="s">
        <v>152</v>
      </c>
      <c r="C2" s="201"/>
      <c r="D2" s="201"/>
    </row>
    <row r="3" spans="2:4" ht="19.5" customHeight="1">
      <c r="B3" s="9"/>
      <c r="C3" s="205" t="s">
        <v>3</v>
      </c>
      <c r="D3" s="205"/>
    </row>
    <row r="4" spans="2:4" ht="24.75" customHeight="1">
      <c r="B4" s="38" t="s">
        <v>42</v>
      </c>
      <c r="C4" s="50" t="s">
        <v>175</v>
      </c>
      <c r="D4" s="52" t="s">
        <v>0</v>
      </c>
    </row>
    <row r="5" spans="2:4" ht="24.75" customHeight="1">
      <c r="B5" s="66" t="s">
        <v>43</v>
      </c>
      <c r="C5" s="161">
        <v>4086386</v>
      </c>
      <c r="D5" s="162">
        <v>5.1</v>
      </c>
    </row>
    <row r="6" spans="2:5" s="27" customFormat="1" ht="24.75" customHeight="1">
      <c r="B6" s="128" t="s">
        <v>44</v>
      </c>
      <c r="C6" s="163"/>
      <c r="D6" s="164"/>
      <c r="E6" s="26"/>
    </row>
    <row r="7" spans="2:4" ht="24.75" customHeight="1">
      <c r="B7" s="127" t="s">
        <v>115</v>
      </c>
      <c r="C7" s="116">
        <v>2938432</v>
      </c>
      <c r="D7" s="109">
        <v>5.7</v>
      </c>
    </row>
    <row r="8" spans="2:4" ht="24.75" customHeight="1">
      <c r="B8" s="127" t="s">
        <v>116</v>
      </c>
      <c r="C8" s="116">
        <v>341061</v>
      </c>
      <c r="D8" s="109">
        <v>3.7</v>
      </c>
    </row>
    <row r="9" spans="2:4" ht="24.75" customHeight="1">
      <c r="B9" s="127" t="s">
        <v>117</v>
      </c>
      <c r="C9" s="116">
        <v>454473</v>
      </c>
      <c r="D9" s="109">
        <v>-3.6</v>
      </c>
    </row>
    <row r="10" spans="2:4" ht="24.75" customHeight="1">
      <c r="B10" s="127" t="s">
        <v>118</v>
      </c>
      <c r="C10" s="116">
        <v>352420</v>
      </c>
      <c r="D10" s="109">
        <v>14.3</v>
      </c>
    </row>
    <row r="11" spans="2:4" ht="24.75" customHeight="1">
      <c r="B11" s="128" t="s">
        <v>45</v>
      </c>
      <c r="C11" s="163"/>
      <c r="D11" s="164"/>
    </row>
    <row r="12" spans="2:4" ht="24.75" customHeight="1">
      <c r="B12" s="129" t="s">
        <v>46</v>
      </c>
      <c r="C12" s="116">
        <v>257399</v>
      </c>
      <c r="D12" s="109">
        <v>-0.7</v>
      </c>
    </row>
    <row r="13" spans="2:4" ht="24.75" customHeight="1">
      <c r="B13" s="129" t="s">
        <v>47</v>
      </c>
      <c r="C13" s="116">
        <v>1233648</v>
      </c>
      <c r="D13" s="109">
        <v>-0.9</v>
      </c>
    </row>
    <row r="14" spans="2:4" ht="24.75" customHeight="1">
      <c r="B14" s="129" t="s">
        <v>111</v>
      </c>
      <c r="C14" s="116">
        <v>1214402</v>
      </c>
      <c r="D14" s="109">
        <v>-1.3</v>
      </c>
    </row>
    <row r="15" spans="2:4" ht="24.75" customHeight="1">
      <c r="B15" s="129" t="s">
        <v>48</v>
      </c>
      <c r="C15" s="116">
        <v>2595339</v>
      </c>
      <c r="D15" s="109">
        <v>8.9</v>
      </c>
    </row>
    <row r="16" spans="2:4" ht="24.75" customHeight="1">
      <c r="B16" s="130" t="s">
        <v>119</v>
      </c>
      <c r="C16" s="165"/>
      <c r="D16" s="165"/>
    </row>
    <row r="17" spans="2:4" ht="24.75" customHeight="1">
      <c r="B17" s="129" t="s">
        <v>120</v>
      </c>
      <c r="C17" s="116">
        <v>652943</v>
      </c>
      <c r="D17" s="193">
        <v>21</v>
      </c>
    </row>
    <row r="18" spans="2:4" ht="24.75" customHeight="1">
      <c r="B18" s="129" t="s">
        <v>158</v>
      </c>
      <c r="C18" s="89">
        <v>20</v>
      </c>
      <c r="D18" s="193">
        <v>48.3</v>
      </c>
    </row>
    <row r="19" spans="2:4" ht="24.75" customHeight="1">
      <c r="B19" s="126" t="s">
        <v>49</v>
      </c>
      <c r="C19" s="116">
        <v>1080.3</v>
      </c>
      <c r="D19" s="109">
        <v>10.8</v>
      </c>
    </row>
    <row r="20" spans="2:4" ht="24.75" customHeight="1">
      <c r="B20" s="126" t="s">
        <v>50</v>
      </c>
      <c r="C20" s="166">
        <v>61.9</v>
      </c>
      <c r="D20" s="109">
        <v>-39.7</v>
      </c>
    </row>
    <row r="21" spans="2:4" ht="24.75" customHeight="1">
      <c r="B21" s="126" t="s">
        <v>51</v>
      </c>
      <c r="C21" s="166">
        <v>72.2</v>
      </c>
      <c r="D21" s="109">
        <v>25.5</v>
      </c>
    </row>
    <row r="22" spans="2:4" ht="24.75" customHeight="1" thickBot="1">
      <c r="B22" s="189" t="s">
        <v>159</v>
      </c>
      <c r="C22" s="167">
        <v>81</v>
      </c>
      <c r="D22" s="168">
        <v>36.8</v>
      </c>
    </row>
    <row r="23" ht="19.5" customHeight="1">
      <c r="B23" s="8" t="s">
        <v>128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G15" sqref="G15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06" t="s">
        <v>153</v>
      </c>
      <c r="C1" s="206"/>
      <c r="D1" s="206"/>
      <c r="E1" s="13"/>
      <c r="F1" s="14"/>
    </row>
    <row r="2" spans="2:6" ht="24.75" customHeight="1" thickBot="1">
      <c r="B2" s="19"/>
      <c r="C2" s="205" t="s">
        <v>3</v>
      </c>
      <c r="D2" s="207"/>
      <c r="E2" s="13"/>
      <c r="F2" s="14"/>
    </row>
    <row r="3" spans="2:6" ht="24.75" customHeight="1">
      <c r="B3" s="144" t="s">
        <v>52</v>
      </c>
      <c r="C3" s="50" t="s">
        <v>175</v>
      </c>
      <c r="D3" s="145" t="s">
        <v>53</v>
      </c>
      <c r="E3" s="13"/>
      <c r="F3" s="14"/>
    </row>
    <row r="4" spans="2:6" ht="24.75" customHeight="1">
      <c r="B4" s="67" t="s">
        <v>54</v>
      </c>
      <c r="C4" s="135">
        <v>2046804.3</v>
      </c>
      <c r="D4" s="131">
        <v>11.5</v>
      </c>
      <c r="E4" s="172"/>
      <c r="F4" s="14"/>
    </row>
    <row r="5" spans="2:6" ht="24.75" customHeight="1">
      <c r="B5" s="67" t="s">
        <v>157</v>
      </c>
      <c r="C5" s="183">
        <v>669721.9</v>
      </c>
      <c r="D5" s="132">
        <v>14</v>
      </c>
      <c r="E5" s="13"/>
      <c r="F5" s="14"/>
    </row>
    <row r="6" spans="2:6" ht="24.75" customHeight="1">
      <c r="B6" s="149" t="s">
        <v>55</v>
      </c>
      <c r="C6" s="150"/>
      <c r="D6" s="151"/>
      <c r="E6" s="13"/>
      <c r="F6" s="14"/>
    </row>
    <row r="7" spans="2:6" ht="24.75" customHeight="1">
      <c r="B7" s="67" t="s">
        <v>56</v>
      </c>
      <c r="C7" s="136">
        <v>1360818.8</v>
      </c>
      <c r="D7" s="133">
        <v>11.4</v>
      </c>
      <c r="E7" s="15"/>
      <c r="F7" s="14"/>
    </row>
    <row r="8" spans="2:6" ht="24.75" customHeight="1">
      <c r="B8" s="67" t="s">
        <v>57</v>
      </c>
      <c r="C8" s="136">
        <v>685985</v>
      </c>
      <c r="D8" s="132">
        <v>11.7</v>
      </c>
      <c r="E8" s="15"/>
      <c r="F8" s="14"/>
    </row>
    <row r="9" spans="2:6" ht="24.75" customHeight="1">
      <c r="B9" s="149" t="s">
        <v>102</v>
      </c>
      <c r="C9" s="150"/>
      <c r="D9" s="151"/>
      <c r="E9" s="15"/>
      <c r="F9" s="14"/>
    </row>
    <row r="10" spans="2:6" ht="24.75" customHeight="1">
      <c r="B10" s="67" t="s">
        <v>58</v>
      </c>
      <c r="C10" s="137">
        <v>342545</v>
      </c>
      <c r="D10" s="134">
        <v>11.6</v>
      </c>
      <c r="E10" s="15"/>
      <c r="F10" s="14"/>
    </row>
    <row r="11" spans="2:4" ht="24.75" customHeight="1">
      <c r="B11" s="67" t="s">
        <v>59</v>
      </c>
      <c r="C11" s="137">
        <v>1417334.1</v>
      </c>
      <c r="D11" s="134">
        <v>11.3</v>
      </c>
    </row>
    <row r="12" spans="2:4" ht="24.75" customHeight="1">
      <c r="B12" s="67" t="s">
        <v>60</v>
      </c>
      <c r="C12" s="137">
        <v>19183.8</v>
      </c>
      <c r="D12" s="134">
        <v>16.9</v>
      </c>
    </row>
    <row r="13" spans="2:4" ht="24.75" customHeight="1">
      <c r="B13" s="67" t="s">
        <v>61</v>
      </c>
      <c r="C13" s="137">
        <v>267740.8</v>
      </c>
      <c r="D13" s="134">
        <v>11.9</v>
      </c>
    </row>
    <row r="14" spans="2:4" ht="24.75" customHeight="1">
      <c r="B14" s="60" t="s">
        <v>121</v>
      </c>
      <c r="C14" s="138">
        <v>4409</v>
      </c>
      <c r="D14" s="48">
        <v>-28</v>
      </c>
    </row>
    <row r="15" spans="2:4" ht="24.75" customHeight="1" thickBot="1">
      <c r="B15" s="141" t="s">
        <v>62</v>
      </c>
      <c r="C15" s="146">
        <v>4073</v>
      </c>
      <c r="D15" s="147">
        <v>-31.7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6"/>
  <sheetViews>
    <sheetView workbookViewId="0" topLeftCell="A1">
      <selection activeCell="E20" sqref="E20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08" t="s">
        <v>154</v>
      </c>
      <c r="D1" s="208"/>
      <c r="E1" s="208"/>
      <c r="F1" s="184"/>
      <c r="G1" s="184"/>
    </row>
    <row r="2" spans="3:7" ht="29.25" customHeight="1" thickBot="1">
      <c r="C2" s="18"/>
      <c r="D2" s="7"/>
      <c r="E2" s="7" t="s">
        <v>174</v>
      </c>
      <c r="F2" s="18"/>
      <c r="G2" s="18"/>
    </row>
    <row r="3" spans="3:5" ht="24.75" customHeight="1">
      <c r="C3" s="38" t="s">
        <v>42</v>
      </c>
      <c r="D3" s="50" t="s">
        <v>175</v>
      </c>
      <c r="E3" s="52" t="s">
        <v>53</v>
      </c>
    </row>
    <row r="4" spans="3:5" ht="24.75" customHeight="1">
      <c r="C4" s="68" t="s">
        <v>160</v>
      </c>
      <c r="D4" s="194">
        <v>25.9113</v>
      </c>
      <c r="E4" s="110">
        <v>12.9</v>
      </c>
    </row>
    <row r="5" spans="3:10" ht="24.75" customHeight="1">
      <c r="C5" s="68" t="s">
        <v>122</v>
      </c>
      <c r="D5" s="194">
        <v>15.37</v>
      </c>
      <c r="E5" s="110">
        <v>6</v>
      </c>
      <c r="J5" s="7"/>
    </row>
    <row r="6" spans="3:10" ht="24.75" customHeight="1">
      <c r="C6" s="68" t="s">
        <v>161</v>
      </c>
      <c r="D6" s="195">
        <v>155.394</v>
      </c>
      <c r="E6" s="169">
        <v>10.8</v>
      </c>
      <c r="F6" s="20"/>
      <c r="J6" s="7"/>
    </row>
    <row r="7" spans="3:10" ht="24.75" customHeight="1">
      <c r="C7" s="68" t="s">
        <v>162</v>
      </c>
      <c r="D7" s="195">
        <v>37.6113</v>
      </c>
      <c r="E7" s="169">
        <v>8.2</v>
      </c>
      <c r="F7" s="20"/>
      <c r="J7" s="7"/>
    </row>
    <row r="8" spans="3:10" ht="24.75" customHeight="1">
      <c r="C8" s="68" t="s">
        <v>163</v>
      </c>
      <c r="D8" s="195">
        <v>18.4915</v>
      </c>
      <c r="E8" s="169">
        <v>26.4</v>
      </c>
      <c r="J8" s="7"/>
    </row>
    <row r="9" spans="3:10" ht="24.75" customHeight="1">
      <c r="C9" s="68" t="s">
        <v>164</v>
      </c>
      <c r="D9" s="195">
        <v>19.1198</v>
      </c>
      <c r="E9" s="169">
        <v>-5</v>
      </c>
      <c r="J9" s="7"/>
    </row>
    <row r="10" spans="3:10" ht="24.75" customHeight="1">
      <c r="C10" s="68" t="s">
        <v>165</v>
      </c>
      <c r="D10" s="194">
        <v>1259.5058</v>
      </c>
      <c r="E10" s="110">
        <v>15.9</v>
      </c>
      <c r="J10" s="7"/>
    </row>
    <row r="11" spans="3:10" ht="24.75" customHeight="1">
      <c r="C11" s="68" t="s">
        <v>166</v>
      </c>
      <c r="D11" s="195">
        <v>792.2936</v>
      </c>
      <c r="E11" s="110">
        <v>10.5</v>
      </c>
      <c r="J11" s="7"/>
    </row>
    <row r="12" spans="3:10" ht="24.75" customHeight="1">
      <c r="C12" s="68" t="s">
        <v>167</v>
      </c>
      <c r="D12" s="195">
        <v>602.6701</v>
      </c>
      <c r="E12" s="110">
        <v>13.6</v>
      </c>
      <c r="J12" s="7"/>
    </row>
    <row r="13" spans="3:10" ht="24.75" customHeight="1">
      <c r="C13" s="68" t="s">
        <v>123</v>
      </c>
      <c r="D13" s="195">
        <v>151.2908</v>
      </c>
      <c r="E13" s="110">
        <v>0.8</v>
      </c>
      <c r="J13" s="7"/>
    </row>
    <row r="14" spans="3:10" ht="24.75" customHeight="1">
      <c r="C14" s="68" t="s">
        <v>124</v>
      </c>
      <c r="D14" s="195">
        <v>432.3057</v>
      </c>
      <c r="E14" s="110">
        <v>16.9</v>
      </c>
      <c r="J14" s="7"/>
    </row>
    <row r="15" spans="3:10" ht="24.75" customHeight="1" thickBot="1">
      <c r="C15" s="148" t="s">
        <v>125</v>
      </c>
      <c r="D15" s="196">
        <v>19.0736</v>
      </c>
      <c r="E15" s="170">
        <v>76.2</v>
      </c>
      <c r="J15" s="7"/>
    </row>
    <row r="16" ht="21.75" customHeight="1">
      <c r="J16" s="7"/>
    </row>
  </sheetData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37">
      <selection activeCell="H35" sqref="H35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4" customWidth="1"/>
    <col min="4" max="4" width="12.7109375" style="43" customWidth="1"/>
    <col min="5" max="5" width="13.57421875" style="2" customWidth="1"/>
    <col min="6" max="248" width="7.57421875" style="6" customWidth="1"/>
    <col min="249" max="16384" width="9.140625" style="17" customWidth="1"/>
  </cols>
  <sheetData>
    <row r="1" spans="2:4" ht="25.5" customHeight="1">
      <c r="B1" s="209" t="s">
        <v>155</v>
      </c>
      <c r="C1" s="209"/>
      <c r="D1" s="209"/>
    </row>
    <row r="2" spans="2:4" ht="23.25" customHeight="1">
      <c r="B2" s="29"/>
      <c r="C2" s="41"/>
      <c r="D2" s="42" t="s">
        <v>63</v>
      </c>
    </row>
    <row r="3" spans="2:5" ht="24.75" customHeight="1">
      <c r="B3" s="69" t="s">
        <v>64</v>
      </c>
      <c r="C3" s="82" t="s">
        <v>176</v>
      </c>
      <c r="D3" s="83" t="s">
        <v>0</v>
      </c>
      <c r="E3" s="84" t="s">
        <v>110</v>
      </c>
    </row>
    <row r="4" spans="2:5" ht="24.75" customHeight="1">
      <c r="B4" s="70" t="s">
        <v>72</v>
      </c>
      <c r="C4" s="116">
        <v>4086386</v>
      </c>
      <c r="D4" s="107">
        <v>5.1</v>
      </c>
      <c r="E4" s="114">
        <v>100</v>
      </c>
    </row>
    <row r="5" spans="2:5" ht="24.75" customHeight="1">
      <c r="B5" s="60" t="s">
        <v>126</v>
      </c>
      <c r="C5" s="116">
        <v>621917</v>
      </c>
      <c r="D5" s="107">
        <v>15.2</v>
      </c>
      <c r="E5" s="114">
        <v>41.2</v>
      </c>
    </row>
    <row r="6" spans="2:5" ht="24.75" customHeight="1">
      <c r="B6" s="60" t="s">
        <v>109</v>
      </c>
      <c r="C6" s="116">
        <v>267140</v>
      </c>
      <c r="D6" s="107">
        <v>11.8</v>
      </c>
      <c r="E6" s="114">
        <v>14.2</v>
      </c>
    </row>
    <row r="7" spans="2:5" ht="24.75" customHeight="1">
      <c r="B7" s="60" t="s">
        <v>104</v>
      </c>
      <c r="C7" s="116">
        <v>262348</v>
      </c>
      <c r="D7" s="107">
        <v>6.1</v>
      </c>
      <c r="E7" s="114">
        <v>7.6</v>
      </c>
    </row>
    <row r="8" spans="2:5" ht="24.75" customHeight="1">
      <c r="B8" s="60" t="s">
        <v>105</v>
      </c>
      <c r="C8" s="116">
        <v>472527</v>
      </c>
      <c r="D8" s="107">
        <v>7.2</v>
      </c>
      <c r="E8" s="114">
        <v>15.9</v>
      </c>
    </row>
    <row r="9" spans="2:5" ht="24.75" customHeight="1">
      <c r="B9" s="60" t="s">
        <v>106</v>
      </c>
      <c r="C9" s="116">
        <v>252175</v>
      </c>
      <c r="D9" s="107">
        <v>0.1</v>
      </c>
      <c r="E9" s="114">
        <v>0.2</v>
      </c>
    </row>
    <row r="10" spans="2:5" ht="24.75" customHeight="1">
      <c r="B10" s="60" t="s">
        <v>107</v>
      </c>
      <c r="C10" s="116">
        <v>489489</v>
      </c>
      <c r="D10" s="107">
        <v>12</v>
      </c>
      <c r="E10" s="114">
        <v>26.4</v>
      </c>
    </row>
    <row r="11" spans="2:5" ht="24.75" customHeight="1">
      <c r="B11" s="60" t="s">
        <v>127</v>
      </c>
      <c r="C11" s="116">
        <v>594321</v>
      </c>
      <c r="D11" s="107">
        <v>9.5</v>
      </c>
      <c r="E11" s="114">
        <v>25.8</v>
      </c>
    </row>
    <row r="12" spans="2:5" ht="24.75" customHeight="1">
      <c r="B12" s="60" t="s">
        <v>181</v>
      </c>
      <c r="C12" s="116">
        <v>439120</v>
      </c>
      <c r="D12" s="107">
        <v>11.2</v>
      </c>
      <c r="E12" s="114">
        <v>22.3</v>
      </c>
    </row>
    <row r="13" spans="2:5" ht="24.75" customHeight="1">
      <c r="B13" s="70" t="s">
        <v>54</v>
      </c>
      <c r="C13" s="117">
        <v>2046804.3</v>
      </c>
      <c r="D13" s="108">
        <v>11.5</v>
      </c>
      <c r="E13" s="111">
        <v>100</v>
      </c>
    </row>
    <row r="14" spans="2:5" ht="24.75" customHeight="1">
      <c r="B14" s="70" t="s">
        <v>65</v>
      </c>
      <c r="C14" s="118">
        <v>840552.1000000001</v>
      </c>
      <c r="D14" s="104">
        <v>11.734818465769337</v>
      </c>
      <c r="E14" s="115">
        <v>41.06655922112339</v>
      </c>
    </row>
    <row r="15" spans="2:5" ht="24.75" customHeight="1">
      <c r="B15" s="70" t="s">
        <v>108</v>
      </c>
      <c r="C15" s="118">
        <v>117348</v>
      </c>
      <c r="D15" s="104">
        <v>11.778842719201243</v>
      </c>
      <c r="E15" s="115">
        <v>5.733230089461899</v>
      </c>
    </row>
    <row r="16" spans="2:5" ht="24.75" customHeight="1">
      <c r="B16" s="70" t="s">
        <v>66</v>
      </c>
      <c r="C16" s="118">
        <v>101743.7</v>
      </c>
      <c r="D16" s="104">
        <v>11.612107729082254</v>
      </c>
      <c r="E16" s="115">
        <v>4.970856275805166</v>
      </c>
    </row>
    <row r="17" spans="2:5" ht="24.75" customHeight="1">
      <c r="B17" s="70" t="s">
        <v>67</v>
      </c>
      <c r="C17" s="118">
        <v>238832.7</v>
      </c>
      <c r="D17" s="104">
        <v>11.16299765742561</v>
      </c>
      <c r="E17" s="115">
        <v>11.668565480344165</v>
      </c>
    </row>
    <row r="18" spans="2:5" ht="24.75" customHeight="1">
      <c r="B18" s="70" t="s">
        <v>68</v>
      </c>
      <c r="C18" s="118">
        <v>111450.2</v>
      </c>
      <c r="D18" s="104">
        <v>11.149762192792867</v>
      </c>
      <c r="E18" s="115">
        <v>5.445083342848165</v>
      </c>
    </row>
    <row r="19" spans="2:5" ht="24.75" customHeight="1">
      <c r="B19" s="70" t="s">
        <v>69</v>
      </c>
      <c r="C19" s="118">
        <v>280392</v>
      </c>
      <c r="D19" s="104">
        <v>11.508622678096758</v>
      </c>
      <c r="E19" s="115">
        <v>13.699013628220344</v>
      </c>
    </row>
    <row r="20" spans="2:5" ht="24.75" customHeight="1">
      <c r="B20" s="70" t="s">
        <v>70</v>
      </c>
      <c r="C20" s="118">
        <v>356485.6</v>
      </c>
      <c r="D20" s="104">
        <v>11.16826190990734</v>
      </c>
      <c r="E20" s="115">
        <v>17.41669196219687</v>
      </c>
    </row>
    <row r="21" spans="2:5" ht="24.75" customHeight="1">
      <c r="B21" s="70" t="s">
        <v>71</v>
      </c>
      <c r="C21" s="89" t="s">
        <v>141</v>
      </c>
      <c r="D21" s="105">
        <v>9.7</v>
      </c>
      <c r="E21" s="111">
        <v>100</v>
      </c>
    </row>
    <row r="22" spans="2:5" ht="24.75" customHeight="1">
      <c r="B22" s="70" t="s">
        <v>65</v>
      </c>
      <c r="C22" s="89" t="s">
        <v>141</v>
      </c>
      <c r="D22" s="106">
        <v>10.0751917999205</v>
      </c>
      <c r="E22" s="113">
        <v>12.8</v>
      </c>
    </row>
    <row r="23" spans="2:5" ht="24.75" customHeight="1">
      <c r="B23" s="70" t="s">
        <v>108</v>
      </c>
      <c r="C23" s="89" t="s">
        <v>141</v>
      </c>
      <c r="D23" s="106">
        <v>10.8752080173807</v>
      </c>
      <c r="E23" s="113">
        <v>9.7</v>
      </c>
    </row>
    <row r="24" spans="2:5" ht="24.75" customHeight="1">
      <c r="B24" s="70" t="s">
        <v>66</v>
      </c>
      <c r="C24" s="89" t="s">
        <v>141</v>
      </c>
      <c r="D24" s="106">
        <v>8.80840405025141</v>
      </c>
      <c r="E24" s="113">
        <v>7.4</v>
      </c>
    </row>
    <row r="25" spans="2:5" ht="24.75" customHeight="1">
      <c r="B25" s="70" t="s">
        <v>67</v>
      </c>
      <c r="C25" s="89" t="s">
        <v>141</v>
      </c>
      <c r="D25" s="106">
        <v>11.0849772945626</v>
      </c>
      <c r="E25" s="113">
        <v>22.5</v>
      </c>
    </row>
    <row r="26" spans="2:5" ht="24.75" customHeight="1">
      <c r="B26" s="70" t="s">
        <v>68</v>
      </c>
      <c r="C26" s="89" t="s">
        <v>141</v>
      </c>
      <c r="D26" s="106">
        <v>7.20609502501623</v>
      </c>
      <c r="E26" s="113">
        <v>4.2</v>
      </c>
    </row>
    <row r="27" spans="2:5" ht="24.75" customHeight="1">
      <c r="B27" s="70" t="s">
        <v>69</v>
      </c>
      <c r="C27" s="89" t="s">
        <v>141</v>
      </c>
      <c r="D27" s="106">
        <v>10.027038955462</v>
      </c>
      <c r="E27" s="113">
        <v>11.3</v>
      </c>
    </row>
    <row r="28" spans="2:5" ht="24.75" customHeight="1">
      <c r="B28" s="70" t="s">
        <v>70</v>
      </c>
      <c r="C28" s="89" t="s">
        <v>141</v>
      </c>
      <c r="D28" s="106">
        <v>11.8369344938998</v>
      </c>
      <c r="E28" s="113">
        <v>16</v>
      </c>
    </row>
    <row r="29" spans="2:5" ht="24.75" customHeight="1">
      <c r="B29" s="60" t="s">
        <v>182</v>
      </c>
      <c r="C29" s="89" t="s">
        <v>141</v>
      </c>
      <c r="D29" s="106">
        <v>8.38986576112282</v>
      </c>
      <c r="E29" s="113">
        <v>22</v>
      </c>
    </row>
    <row r="30" spans="2:5" ht="24.75" customHeight="1">
      <c r="B30" s="70" t="s">
        <v>180</v>
      </c>
      <c r="C30" s="61">
        <v>221984.6</v>
      </c>
      <c r="D30" s="62">
        <v>17.8</v>
      </c>
      <c r="E30" s="71"/>
    </row>
    <row r="31" spans="2:5" ht="24.75" customHeight="1">
      <c r="B31" s="70" t="s">
        <v>65</v>
      </c>
      <c r="C31" s="61">
        <v>27975.1</v>
      </c>
      <c r="D31" s="62">
        <v>10.4</v>
      </c>
      <c r="E31" s="71"/>
    </row>
    <row r="32" spans="2:5" ht="24.75" customHeight="1">
      <c r="B32" s="70" t="s">
        <v>108</v>
      </c>
      <c r="C32" s="61">
        <v>13290.7</v>
      </c>
      <c r="D32" s="62">
        <v>-8</v>
      </c>
      <c r="E32" s="71"/>
    </row>
    <row r="33" spans="2:5" ht="24.75" customHeight="1">
      <c r="B33" s="70" t="s">
        <v>66</v>
      </c>
      <c r="C33" s="61">
        <v>45044.6</v>
      </c>
      <c r="D33" s="62">
        <v>6.5</v>
      </c>
      <c r="E33" s="71"/>
    </row>
    <row r="34" spans="2:5" ht="24.75" customHeight="1">
      <c r="B34" s="70" t="s">
        <v>67</v>
      </c>
      <c r="C34" s="61">
        <v>27509.2</v>
      </c>
      <c r="D34" s="62">
        <v>11.8</v>
      </c>
      <c r="E34" s="71"/>
    </row>
    <row r="35" spans="2:5" ht="24.75" customHeight="1">
      <c r="B35" s="70" t="s">
        <v>68</v>
      </c>
      <c r="C35" s="61">
        <v>18963.78</v>
      </c>
      <c r="D35" s="62">
        <v>15.1826094350739</v>
      </c>
      <c r="E35" s="71"/>
    </row>
    <row r="36" spans="2:5" ht="24.75" customHeight="1">
      <c r="B36" s="70" t="s">
        <v>69</v>
      </c>
      <c r="C36" s="61">
        <v>12743.2</v>
      </c>
      <c r="D36" s="62">
        <v>4.3</v>
      </c>
      <c r="E36" s="71"/>
    </row>
    <row r="37" spans="2:5" ht="24.75" customHeight="1">
      <c r="B37" s="70" t="s">
        <v>70</v>
      </c>
      <c r="C37" s="61">
        <v>45178.8</v>
      </c>
      <c r="D37" s="62">
        <v>81.1</v>
      </c>
      <c r="E37" s="71"/>
    </row>
    <row r="38" spans="2:5" ht="24.75" customHeight="1">
      <c r="B38" s="60" t="s">
        <v>182</v>
      </c>
      <c r="C38" s="61">
        <v>33649.12</v>
      </c>
      <c r="D38" s="62">
        <v>23.2758153269001</v>
      </c>
      <c r="E38" s="71"/>
    </row>
    <row r="39" spans="2:5" ht="24.75" customHeight="1">
      <c r="B39" s="51" t="s">
        <v>73</v>
      </c>
      <c r="C39" s="61">
        <v>652943</v>
      </c>
      <c r="D39" s="62">
        <v>21</v>
      </c>
      <c r="E39" s="71"/>
    </row>
    <row r="40" spans="2:5" ht="24.75" customHeight="1">
      <c r="B40" s="70" t="s">
        <v>147</v>
      </c>
      <c r="C40" s="61">
        <v>428784</v>
      </c>
      <c r="D40" s="62">
        <v>18.1</v>
      </c>
      <c r="E40" s="71"/>
    </row>
    <row r="41" spans="2:5" ht="24.75" customHeight="1">
      <c r="B41" s="70" t="s">
        <v>148</v>
      </c>
      <c r="C41" s="61">
        <v>9293</v>
      </c>
      <c r="D41" s="109">
        <v>-7.7</v>
      </c>
      <c r="E41" s="71"/>
    </row>
    <row r="42" spans="2:5" ht="24.75" customHeight="1">
      <c r="B42" s="70" t="s">
        <v>149</v>
      </c>
      <c r="C42" s="61">
        <v>8361</v>
      </c>
      <c r="D42" s="109">
        <v>124.9</v>
      </c>
      <c r="E42" s="71"/>
    </row>
    <row r="43" spans="2:5" ht="24.75" customHeight="1">
      <c r="B43" s="70" t="s">
        <v>67</v>
      </c>
      <c r="C43" s="61">
        <v>53832</v>
      </c>
      <c r="D43" s="62">
        <v>61.7</v>
      </c>
      <c r="E43" s="71"/>
    </row>
    <row r="44" spans="2:5" ht="24.75" customHeight="1">
      <c r="B44" s="70" t="s">
        <v>68</v>
      </c>
      <c r="C44" s="61">
        <v>9852</v>
      </c>
      <c r="D44" s="109" t="s">
        <v>141</v>
      </c>
      <c r="E44" s="71"/>
    </row>
    <row r="45" spans="2:5" ht="24.75" customHeight="1">
      <c r="B45" s="70" t="s">
        <v>69</v>
      </c>
      <c r="C45" s="61">
        <v>63389</v>
      </c>
      <c r="D45" s="62">
        <v>-11.9</v>
      </c>
      <c r="E45" s="71"/>
    </row>
    <row r="46" spans="2:5" ht="24.75" customHeight="1">
      <c r="B46" s="70" t="s">
        <v>70</v>
      </c>
      <c r="C46" s="61">
        <v>79432</v>
      </c>
      <c r="D46" s="62">
        <v>38.3</v>
      </c>
      <c r="E46" s="71"/>
    </row>
    <row r="47" spans="2:5" ht="24.75" customHeight="1">
      <c r="B47" s="72" t="s">
        <v>168</v>
      </c>
      <c r="C47" s="119">
        <v>259113</v>
      </c>
      <c r="D47" s="110">
        <v>12.9</v>
      </c>
      <c r="E47" s="71"/>
    </row>
    <row r="48" spans="2:5" ht="24.75" customHeight="1">
      <c r="B48" s="70" t="s">
        <v>143</v>
      </c>
      <c r="C48" s="120">
        <v>36253</v>
      </c>
      <c r="D48" s="48">
        <v>12.955288985823337</v>
      </c>
      <c r="E48" s="71"/>
    </row>
    <row r="49" spans="2:5" ht="24.75" customHeight="1">
      <c r="B49" s="70" t="s">
        <v>108</v>
      </c>
      <c r="C49" s="120">
        <v>10276</v>
      </c>
      <c r="D49" s="48">
        <v>3.183050507079024</v>
      </c>
      <c r="E49" s="71"/>
    </row>
    <row r="50" spans="2:5" ht="24.75" customHeight="1">
      <c r="B50" s="70" t="s">
        <v>66</v>
      </c>
      <c r="C50" s="120">
        <v>12502</v>
      </c>
      <c r="D50" s="48">
        <v>22.58064516129032</v>
      </c>
      <c r="E50" s="71"/>
    </row>
    <row r="51" spans="2:5" ht="24.75" customHeight="1">
      <c r="B51" s="70" t="s">
        <v>67</v>
      </c>
      <c r="C51" s="120">
        <v>25118</v>
      </c>
      <c r="D51" s="48">
        <v>16.211714629406863</v>
      </c>
      <c r="E51" s="71"/>
    </row>
    <row r="52" spans="2:5" ht="24.75" customHeight="1">
      <c r="B52" s="70" t="s">
        <v>68</v>
      </c>
      <c r="C52" s="120">
        <v>10178</v>
      </c>
      <c r="D52" s="48">
        <v>17.47460757156048</v>
      </c>
      <c r="E52" s="71"/>
    </row>
    <row r="53" spans="2:5" ht="24.75" customHeight="1">
      <c r="B53" s="70" t="s">
        <v>69</v>
      </c>
      <c r="C53" s="120">
        <v>26418</v>
      </c>
      <c r="D53" s="48">
        <v>10.258764607679465</v>
      </c>
      <c r="E53" s="71"/>
    </row>
    <row r="54" spans="2:5" ht="24.75" customHeight="1" thickBot="1">
      <c r="B54" s="185" t="s">
        <v>70</v>
      </c>
      <c r="C54" s="188">
        <v>29379</v>
      </c>
      <c r="D54" s="147">
        <v>9.971925884334643</v>
      </c>
      <c r="E54" s="71"/>
    </row>
    <row r="55" spans="3:4" ht="19.5" customHeight="1">
      <c r="C55" s="46"/>
      <c r="D55" s="4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G18" sqref="G18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10" t="s">
        <v>156</v>
      </c>
      <c r="C1" s="210"/>
      <c r="D1" s="210"/>
      <c r="E1" s="210"/>
    </row>
    <row r="2" spans="2:5" ht="30" customHeight="1" thickBot="1">
      <c r="B2" s="96"/>
      <c r="C2" s="96"/>
      <c r="D2" s="96"/>
      <c r="E2" s="96"/>
    </row>
    <row r="3" spans="2:4" ht="24.75" customHeight="1">
      <c r="B3" s="211" t="s">
        <v>75</v>
      </c>
      <c r="C3" s="213" t="s">
        <v>140</v>
      </c>
      <c r="D3" s="214"/>
    </row>
    <row r="4" spans="2:4" ht="24.75" customHeight="1">
      <c r="B4" s="212"/>
      <c r="C4" s="77" t="s">
        <v>177</v>
      </c>
      <c r="D4" s="187" t="s">
        <v>76</v>
      </c>
    </row>
    <row r="5" spans="2:4" ht="24.75" customHeight="1">
      <c r="B5" s="12" t="s">
        <v>77</v>
      </c>
      <c r="C5" s="93">
        <v>7.9</v>
      </c>
      <c r="D5" s="73" t="s">
        <v>141</v>
      </c>
    </row>
    <row r="6" spans="2:4" ht="24.75" customHeight="1">
      <c r="B6" s="12" t="s">
        <v>78</v>
      </c>
      <c r="C6" s="93">
        <v>7.2</v>
      </c>
      <c r="D6" s="102">
        <f>RANK(C6,$C$6:$C$26)</f>
        <v>18</v>
      </c>
    </row>
    <row r="7" spans="2:4" ht="24.75" customHeight="1">
      <c r="B7" s="12" t="s">
        <v>79</v>
      </c>
      <c r="C7" s="93">
        <v>8.4</v>
      </c>
      <c r="D7" s="102">
        <f aca="true" t="shared" si="0" ref="D7:D26">RANK(C7,$C$6:$C$26)</f>
        <v>16</v>
      </c>
    </row>
    <row r="8" spans="2:4" ht="24.75" customHeight="1">
      <c r="B8" s="12" t="s">
        <v>80</v>
      </c>
      <c r="C8" s="93">
        <v>9.4</v>
      </c>
      <c r="D8" s="102">
        <f t="shared" si="0"/>
        <v>11</v>
      </c>
    </row>
    <row r="9" spans="2:4" ht="24.75" customHeight="1">
      <c r="B9" s="12" t="s">
        <v>81</v>
      </c>
      <c r="C9" s="93">
        <v>10.7</v>
      </c>
      <c r="D9" s="102">
        <f t="shared" si="0"/>
        <v>2</v>
      </c>
    </row>
    <row r="10" spans="2:4" ht="24.75" customHeight="1">
      <c r="B10" s="12" t="s">
        <v>82</v>
      </c>
      <c r="C10" s="93">
        <v>8.8</v>
      </c>
      <c r="D10" s="102">
        <f t="shared" si="0"/>
        <v>15</v>
      </c>
    </row>
    <row r="11" spans="2:4" ht="24.75" customHeight="1">
      <c r="B11" s="12" t="s">
        <v>83</v>
      </c>
      <c r="C11" s="93">
        <v>9.8</v>
      </c>
      <c r="D11" s="102">
        <f t="shared" si="0"/>
        <v>6</v>
      </c>
    </row>
    <row r="12" spans="2:4" ht="24.75" customHeight="1">
      <c r="B12" s="25" t="s">
        <v>84</v>
      </c>
      <c r="C12" s="94">
        <v>9.7</v>
      </c>
      <c r="D12" s="102">
        <f t="shared" si="0"/>
        <v>7</v>
      </c>
    </row>
    <row r="13" spans="2:4" ht="24.75" customHeight="1">
      <c r="B13" s="12" t="s">
        <v>85</v>
      </c>
      <c r="C13" s="93">
        <v>10.1</v>
      </c>
      <c r="D13" s="102">
        <f t="shared" si="0"/>
        <v>4</v>
      </c>
    </row>
    <row r="14" spans="2:4" ht="24.75" customHeight="1">
      <c r="B14" s="12" t="s">
        <v>86</v>
      </c>
      <c r="C14" s="93">
        <v>9.6</v>
      </c>
      <c r="D14" s="102">
        <f t="shared" si="0"/>
        <v>8</v>
      </c>
    </row>
    <row r="15" spans="2:4" ht="24.75" customHeight="1">
      <c r="B15" s="12" t="s">
        <v>87</v>
      </c>
      <c r="C15" s="93">
        <v>9.5</v>
      </c>
      <c r="D15" s="102">
        <f t="shared" si="0"/>
        <v>10</v>
      </c>
    </row>
    <row r="16" spans="2:4" ht="24.75" customHeight="1">
      <c r="B16" s="12" t="s">
        <v>88</v>
      </c>
      <c r="C16" s="93">
        <v>9.4</v>
      </c>
      <c r="D16" s="102">
        <f t="shared" si="0"/>
        <v>11</v>
      </c>
    </row>
    <row r="17" spans="2:4" ht="24.75" customHeight="1">
      <c r="B17" s="12" t="s">
        <v>89</v>
      </c>
      <c r="C17" s="93">
        <v>10</v>
      </c>
      <c r="D17" s="102">
        <f t="shared" si="0"/>
        <v>5</v>
      </c>
    </row>
    <row r="18" spans="2:4" ht="24.75" customHeight="1">
      <c r="B18" s="12" t="s">
        <v>90</v>
      </c>
      <c r="C18" s="93">
        <v>9.6</v>
      </c>
      <c r="D18" s="102">
        <f t="shared" si="0"/>
        <v>8</v>
      </c>
    </row>
    <row r="19" spans="2:4" ht="24.75" customHeight="1">
      <c r="B19" s="12" t="s">
        <v>91</v>
      </c>
      <c r="C19" s="93">
        <v>8.2</v>
      </c>
      <c r="D19" s="102">
        <f t="shared" si="0"/>
        <v>17</v>
      </c>
    </row>
    <row r="20" spans="2:4" ht="24.75" customHeight="1">
      <c r="B20" s="12" t="s">
        <v>92</v>
      </c>
      <c r="C20" s="93">
        <v>6.6</v>
      </c>
      <c r="D20" s="102">
        <f t="shared" si="0"/>
        <v>19</v>
      </c>
    </row>
    <row r="21" spans="2:4" ht="24.75" customHeight="1">
      <c r="B21" s="12" t="s">
        <v>93</v>
      </c>
      <c r="C21" s="93">
        <v>9.4</v>
      </c>
      <c r="D21" s="102">
        <f t="shared" si="0"/>
        <v>11</v>
      </c>
    </row>
    <row r="22" spans="2:4" ht="24.75" customHeight="1">
      <c r="B22" s="12" t="s">
        <v>94</v>
      </c>
      <c r="C22" s="93">
        <v>10.6</v>
      </c>
      <c r="D22" s="102">
        <f t="shared" si="0"/>
        <v>3</v>
      </c>
    </row>
    <row r="23" spans="2:4" ht="24.75" customHeight="1">
      <c r="B23" s="12" t="s">
        <v>95</v>
      </c>
      <c r="C23" s="93">
        <v>9.3</v>
      </c>
      <c r="D23" s="102">
        <f t="shared" si="0"/>
        <v>14</v>
      </c>
    </row>
    <row r="24" spans="2:4" ht="24.75" customHeight="1">
      <c r="B24" s="12" t="s">
        <v>96</v>
      </c>
      <c r="C24" s="93">
        <v>6.4</v>
      </c>
      <c r="D24" s="102">
        <f t="shared" si="0"/>
        <v>20</v>
      </c>
    </row>
    <row r="25" spans="2:4" ht="24.75" customHeight="1">
      <c r="B25" s="12" t="s">
        <v>97</v>
      </c>
      <c r="C25" s="93">
        <v>13</v>
      </c>
      <c r="D25" s="102">
        <f t="shared" si="0"/>
        <v>1</v>
      </c>
    </row>
    <row r="26" spans="2:4" ht="24.75" customHeight="1" thickBot="1">
      <c r="B26" s="22" t="s">
        <v>98</v>
      </c>
      <c r="C26" s="95">
        <v>4.3</v>
      </c>
      <c r="D26" s="123">
        <f t="shared" si="0"/>
        <v>21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0">
      <selection activeCell="J23" sqref="J23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10" t="s">
        <v>146</v>
      </c>
      <c r="D2" s="215"/>
      <c r="E2" s="215"/>
    </row>
    <row r="3" ht="24.75" customHeight="1" thickBot="1">
      <c r="E3" s="5" t="s">
        <v>74</v>
      </c>
    </row>
    <row r="4" spans="1:5" ht="24.75" customHeight="1">
      <c r="A4" s="4" t="s">
        <v>2</v>
      </c>
      <c r="B4" s="216" t="s">
        <v>99</v>
      </c>
      <c r="C4" s="218" t="s">
        <v>43</v>
      </c>
      <c r="D4" s="219"/>
      <c r="E4" s="219"/>
    </row>
    <row r="5" spans="2:5" ht="24.75" customHeight="1">
      <c r="B5" s="217"/>
      <c r="C5" s="77" t="s">
        <v>175</v>
      </c>
      <c r="D5" s="124" t="s">
        <v>53</v>
      </c>
      <c r="E5" s="187" t="s">
        <v>76</v>
      </c>
    </row>
    <row r="6" spans="1:256" s="47" customFormat="1" ht="24.75" customHeight="1">
      <c r="A6" s="4"/>
      <c r="B6" s="12" t="s">
        <v>77</v>
      </c>
      <c r="C6" s="97">
        <v>19225.9</v>
      </c>
      <c r="D6" s="93">
        <v>11.6</v>
      </c>
      <c r="E6" s="31" t="s">
        <v>41</v>
      </c>
      <c r="F6" s="3"/>
      <c r="G6" s="3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78</v>
      </c>
      <c r="C7" s="97">
        <v>5457.7</v>
      </c>
      <c r="D7" s="93">
        <v>13.6</v>
      </c>
      <c r="E7" s="31">
        <f aca="true" t="shared" si="0" ref="E7:E27">RANK(D7,$D$7:$D$27)</f>
        <v>4</v>
      </c>
      <c r="G7" s="36"/>
    </row>
    <row r="8" spans="1:7" ht="24.75" customHeight="1">
      <c r="A8" s="4"/>
      <c r="B8" s="12" t="s">
        <v>79</v>
      </c>
      <c r="C8" s="97">
        <v>438.72</v>
      </c>
      <c r="D8" s="93">
        <v>5.6</v>
      </c>
      <c r="E8" s="31">
        <f t="shared" si="0"/>
        <v>15</v>
      </c>
      <c r="G8" s="36"/>
    </row>
    <row r="9" spans="1:7" ht="24.75" customHeight="1">
      <c r="A9" s="4"/>
      <c r="B9" s="12" t="s">
        <v>80</v>
      </c>
      <c r="C9" s="97">
        <v>456.29</v>
      </c>
      <c r="D9" s="93">
        <v>5</v>
      </c>
      <c r="E9" s="31">
        <f t="shared" si="0"/>
        <v>17</v>
      </c>
      <c r="G9" s="36"/>
    </row>
    <row r="10" spans="1:7" ht="24.75" customHeight="1">
      <c r="A10" s="4"/>
      <c r="B10" s="12" t="s">
        <v>81</v>
      </c>
      <c r="C10" s="97">
        <v>1140.13</v>
      </c>
      <c r="D10" s="93">
        <v>18.4</v>
      </c>
      <c r="E10" s="31">
        <f t="shared" si="0"/>
        <v>1</v>
      </c>
      <c r="G10" s="36"/>
    </row>
    <row r="11" spans="1:7" ht="24.75" customHeight="1">
      <c r="A11" s="4"/>
      <c r="B11" s="12" t="s">
        <v>82</v>
      </c>
      <c r="C11" s="97">
        <v>732.81</v>
      </c>
      <c r="D11" s="93">
        <v>16</v>
      </c>
      <c r="E11" s="31">
        <f t="shared" si="0"/>
        <v>3</v>
      </c>
      <c r="G11" s="36"/>
    </row>
    <row r="12" spans="1:7" ht="24.75" customHeight="1">
      <c r="A12" s="4"/>
      <c r="B12" s="12" t="s">
        <v>83</v>
      </c>
      <c r="C12" s="97">
        <v>803.26</v>
      </c>
      <c r="D12" s="93">
        <v>10.3</v>
      </c>
      <c r="E12" s="31">
        <f t="shared" si="0"/>
        <v>12</v>
      </c>
      <c r="G12" s="36"/>
    </row>
    <row r="13" spans="1:7" s="24" customFormat="1" ht="24.75" customHeight="1">
      <c r="A13" s="23"/>
      <c r="B13" s="25" t="s">
        <v>84</v>
      </c>
      <c r="C13" s="121">
        <v>408.64</v>
      </c>
      <c r="D13" s="94">
        <v>5.1</v>
      </c>
      <c r="E13" s="33">
        <f t="shared" si="0"/>
        <v>16</v>
      </c>
      <c r="G13" s="35"/>
    </row>
    <row r="14" spans="1:7" ht="24.75" customHeight="1">
      <c r="A14" s="4"/>
      <c r="B14" s="12" t="s">
        <v>85</v>
      </c>
      <c r="C14" s="97">
        <v>766.09</v>
      </c>
      <c r="D14" s="93">
        <v>9.2</v>
      </c>
      <c r="E14" s="31">
        <f t="shared" si="0"/>
        <v>14</v>
      </c>
      <c r="G14" s="36"/>
    </row>
    <row r="15" spans="1:7" ht="24.75" customHeight="1">
      <c r="A15" s="4"/>
      <c r="B15" s="12" t="s">
        <v>86</v>
      </c>
      <c r="C15" s="97">
        <v>619.62</v>
      </c>
      <c r="D15" s="93">
        <v>13</v>
      </c>
      <c r="E15" s="31">
        <f t="shared" si="0"/>
        <v>6</v>
      </c>
      <c r="G15" s="36"/>
    </row>
    <row r="16" spans="1:7" ht="24.75" customHeight="1">
      <c r="A16" s="4"/>
      <c r="B16" s="12" t="s">
        <v>87</v>
      </c>
      <c r="C16" s="97">
        <v>737.16</v>
      </c>
      <c r="D16" s="93">
        <v>12.9</v>
      </c>
      <c r="E16" s="31">
        <f t="shared" si="0"/>
        <v>7</v>
      </c>
      <c r="G16" s="36"/>
    </row>
    <row r="17" spans="1:7" ht="24.75" customHeight="1">
      <c r="A17" s="4"/>
      <c r="B17" s="12" t="s">
        <v>88</v>
      </c>
      <c r="C17" s="97">
        <v>987.34</v>
      </c>
      <c r="D17" s="93">
        <v>12.4</v>
      </c>
      <c r="E17" s="31">
        <f t="shared" si="0"/>
        <v>9</v>
      </c>
      <c r="G17" s="36"/>
    </row>
    <row r="18" spans="1:7" ht="24.75" customHeight="1">
      <c r="A18" s="4"/>
      <c r="B18" s="12" t="s">
        <v>89</v>
      </c>
      <c r="C18" s="97">
        <v>778.18</v>
      </c>
      <c r="D18" s="93">
        <v>12.5</v>
      </c>
      <c r="E18" s="31">
        <f t="shared" si="0"/>
        <v>8</v>
      </c>
      <c r="G18" s="36"/>
    </row>
    <row r="19" spans="1:7" ht="24.75" customHeight="1">
      <c r="A19" s="4"/>
      <c r="B19" s="12" t="s">
        <v>90</v>
      </c>
      <c r="C19" s="97">
        <v>999.6</v>
      </c>
      <c r="D19" s="93">
        <v>11.2</v>
      </c>
      <c r="E19" s="31">
        <f t="shared" si="0"/>
        <v>10</v>
      </c>
      <c r="G19" s="36"/>
    </row>
    <row r="20" spans="1:7" ht="24.75" customHeight="1">
      <c r="A20" s="4"/>
      <c r="B20" s="12" t="s">
        <v>91</v>
      </c>
      <c r="C20" s="97">
        <v>976.37</v>
      </c>
      <c r="D20" s="93">
        <v>13.3</v>
      </c>
      <c r="E20" s="31">
        <f t="shared" si="0"/>
        <v>5</v>
      </c>
      <c r="G20" s="36"/>
    </row>
    <row r="21" spans="1:7" ht="24.75" customHeight="1">
      <c r="A21" s="4"/>
      <c r="B21" s="12" t="s">
        <v>92</v>
      </c>
      <c r="C21" s="97">
        <v>1013.56</v>
      </c>
      <c r="D21" s="93">
        <v>11.1</v>
      </c>
      <c r="E21" s="31">
        <f t="shared" si="0"/>
        <v>11</v>
      </c>
      <c r="G21" s="36"/>
    </row>
    <row r="22" spans="1:7" ht="24.75" customHeight="1">
      <c r="A22" s="4"/>
      <c r="B22" s="12" t="s">
        <v>93</v>
      </c>
      <c r="C22" s="97">
        <v>377.6</v>
      </c>
      <c r="D22" s="93">
        <v>0.6</v>
      </c>
      <c r="E22" s="31">
        <f t="shared" si="0"/>
        <v>20</v>
      </c>
      <c r="G22" s="36"/>
    </row>
    <row r="23" spans="1:7" ht="24.75" customHeight="1">
      <c r="A23" s="4"/>
      <c r="B23" s="12" t="s">
        <v>94</v>
      </c>
      <c r="C23" s="97">
        <v>696.36</v>
      </c>
      <c r="D23" s="93">
        <v>17.5</v>
      </c>
      <c r="E23" s="31">
        <f t="shared" si="0"/>
        <v>2</v>
      </c>
      <c r="G23" s="36"/>
    </row>
    <row r="24" spans="1:7" ht="24.75" customHeight="1">
      <c r="A24" s="4"/>
      <c r="B24" s="12" t="s">
        <v>95</v>
      </c>
      <c r="C24" s="97">
        <v>500.78</v>
      </c>
      <c r="D24" s="93">
        <v>3.7</v>
      </c>
      <c r="E24" s="31">
        <f t="shared" si="0"/>
        <v>19</v>
      </c>
      <c r="G24" s="36"/>
    </row>
    <row r="25" spans="1:7" ht="24.75" customHeight="1">
      <c r="A25" s="4"/>
      <c r="B25" s="12" t="s">
        <v>96</v>
      </c>
      <c r="C25" s="97">
        <v>286.47</v>
      </c>
      <c r="D25" s="93">
        <v>-1.5</v>
      </c>
      <c r="E25" s="31">
        <f t="shared" si="0"/>
        <v>21</v>
      </c>
      <c r="G25" s="36"/>
    </row>
    <row r="26" spans="1:7" ht="24.75" customHeight="1">
      <c r="A26" s="4"/>
      <c r="B26" s="12" t="s">
        <v>97</v>
      </c>
      <c r="C26" s="97">
        <v>281.56</v>
      </c>
      <c r="D26" s="93">
        <v>4.6</v>
      </c>
      <c r="E26" s="31">
        <f t="shared" si="0"/>
        <v>18</v>
      </c>
      <c r="G26" s="36"/>
    </row>
    <row r="27" spans="1:7" ht="24.75" customHeight="1" thickBot="1">
      <c r="A27" s="4"/>
      <c r="B27" s="22" t="s">
        <v>98</v>
      </c>
      <c r="C27" s="122">
        <v>763.84</v>
      </c>
      <c r="D27" s="95">
        <v>9.6</v>
      </c>
      <c r="E27" s="34">
        <f t="shared" si="0"/>
        <v>13</v>
      </c>
      <c r="G27" s="36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2016-08-16T07:18:24Z</cp:lastPrinted>
  <dcterms:created xsi:type="dcterms:W3CDTF">2001-05-22T08:55:26Z</dcterms:created>
  <dcterms:modified xsi:type="dcterms:W3CDTF">2016-09-18T08:18:47Z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