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9" activeTab="14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'财政金融'!$C$1:$G$21</definedName>
    <definedName name="_xlnm.Print_Area" localSheetId="8">'分县区主要经济指标'!#REF!</definedName>
    <definedName name="_xlnm.Print_Area" localSheetId="4">'工业经济'!$B$1:$E$15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<sst xmlns="http://schemas.openxmlformats.org/spreadsheetml/2006/main" count="515" uniqueCount="231">
  <si>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</si>
  <si>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</si>
  <si>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</si>
  <si>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</si>
  <si>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</si>
  <si>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</si>
  <si>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</si>
  <si>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</si>
  <si>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</si>
  <si>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</si>
  <si>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</si>
  <si>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</si>
  <si>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</si>
  <si>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</si>
  <si>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</si>
  <si>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</si>
  <si>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</si>
  <si>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</si>
  <si>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</si>
  <si>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</si>
  <si>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</si>
  <si>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</si>
  <si>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</si>
  <si>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</si>
  <si>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</si>
  <si>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</si>
  <si>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</si>
  <si>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</si>
  <si>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</si>
  <si>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</si>
  <si>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</si>
  <si>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</si>
  <si>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</si>
  <si>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</si>
  <si>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</si>
  <si>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</si>
  <si>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</si>
  <si>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</si>
  <si>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</si>
  <si>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</si>
  <si>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</si>
  <si>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</si>
  <si>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</si>
  <si>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</si>
  <si>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</si>
  <si>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</si>
  <si>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</si>
  <si>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</si>
  <si>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</si>
  <si>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</si>
  <si>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</si>
  <si>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</si>
  <si>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</si>
  <si>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</si>
  <si>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</si>
  <si>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</si>
  <si>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</si>
  <si>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</si>
  <si>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</si>
  <si>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</si>
  <si>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</si>
  <si>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</si>
  <si>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</si>
  <si>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</si>
  <si>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</si>
  <si>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</si>
  <si>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</si>
  <si>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</si>
  <si>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</si>
  <si>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</si>
  <si>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</si>
  <si>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</si>
  <si>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</si>
  <si>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</si>
  <si>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</si>
  <si>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</si>
  <si>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</si>
  <si>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</si>
  <si>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</si>
  <si>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</si>
  <si>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</si>
  <si>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</si>
  <si>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</si>
  <si>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</si>
  <si>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</si>
  <si>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</si>
  <si>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</si>
  <si>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</si>
  <si>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</si>
  <si>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</si>
  <si>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</si>
  <si>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</si>
  <si>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</si>
  <si>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</si>
  <si>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</si>
  <si>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</si>
  <si>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</si>
  <si>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</si>
  <si>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</si>
  <si>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</si>
  <si>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</si>
  <si>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</si>
  <si>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</si>
  <si>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</si>
  <si>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</si>
  <si>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</si>
  <si>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</si>
  <si>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</si>
  <si>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</si>
  <si>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</si>
  <si>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</si>
  <si>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</si>
  <si>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</si>
  <si>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</si>
  <si>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</si>
  <si>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</si>
  <si>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</si>
  <si>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</si>
  <si>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</si>
  <si>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</si>
  <si>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</si>
  <si>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</si>
  <si>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</si>
  <si>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</si>
  <si>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</si>
  <si>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</si>
  <si>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</si>
  <si>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</si>
  <si>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</si>
  <si>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</si>
  <si>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</si>
  <si>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</si>
  <si>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</si>
  <si>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</si>
  <si>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</si>
  <si>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</si>
  <si>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</si>
  <si>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</si>
  <si>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</si>
  <si>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</si>
  <si>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</si>
  <si>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</si>
  <si>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</si>
  <si>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</si>
  <si>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</si>
  <si>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</si>
  <si>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</si>
  <si>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</si>
  <si>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</si>
  <si>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</si>
  <si>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</si>
  <si>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</si>
  <si>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</si>
  <si>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</si>
  <si>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</si>
  <si>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</si>
  <si>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</si>
  <si>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</si>
  <si>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</si>
  <si>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</si>
  <si>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</si>
  <si>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</si>
  <si>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</si>
  <si>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</si>
  <si>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</si>
  <si>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</si>
  <si>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</si>
  <si>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</si>
  <si>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</si>
  <si>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</si>
  <si>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</si>
  <si>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</si>
  <si>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</si>
  <si>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</si>
  <si>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</si>
  <si>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</si>
  <si>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</si>
  <si>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</si>
  <si>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</si>
  <si>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</si>
  <si>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</si>
  <si>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</si>
  <si>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</si>
  <si>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</si>
  <si>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</si>
  <si>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</si>
  <si>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</si>
  <si>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</si>
  <si>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</si>
  <si>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</si>
  <si>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</si>
  <si>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</si>
  <si>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</si>
  <si>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</si>
  <si>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</si>
  <si>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</si>
  <si>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</si>
  <si>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t>全体居民人均可支配收入</t>
  </si>
  <si>
    <r>
      <t>2</t>
    </r>
    <r>
      <rPr>
        <sz val="11"/>
        <rFont val="宋体"/>
        <family val="0"/>
      </rPr>
      <t>、一般公共预算支出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</si>
  <si>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</si>
  <si>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</si>
  <si>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t>出栏猪</t>
  </si>
  <si>
    <t>出栏牛</t>
  </si>
  <si>
    <t>出栏羊</t>
  </si>
  <si>
    <t xml:space="preserve">        商品房待售面积（万平方米）</t>
  </si>
  <si>
    <t xml:space="preserve">        土地购置面积（万平方米）</t>
  </si>
  <si>
    <t>注：规模以上工业经济效益指标次月公布。</t>
  </si>
  <si>
    <t>一般公共预算支出</t>
  </si>
  <si>
    <t xml:space="preserve"> 万吨</t>
  </si>
  <si>
    <t>主营业务成本</t>
  </si>
  <si>
    <t>单位：亿元</t>
  </si>
  <si>
    <t>肉类总产量</t>
  </si>
  <si>
    <t>万吨</t>
  </si>
  <si>
    <t>（一）地区生产总值</t>
  </si>
  <si>
    <t>地区生产总值</t>
  </si>
  <si>
    <t>地区生产总值</t>
  </si>
  <si>
    <t>注：地方一般公共预算收入增速按同口径计算。</t>
  </si>
  <si>
    <t>1-9月累计</t>
  </si>
  <si>
    <t xml:space="preserve"> 1-9月累计 </t>
  </si>
  <si>
    <t>1-9月累计</t>
  </si>
  <si>
    <t>1-8月累计</t>
  </si>
  <si>
    <t>规模以上工业利润总额(1-8月）</t>
  </si>
  <si>
    <t>1-9月累计±％</t>
  </si>
  <si>
    <t>万升</t>
  </si>
  <si>
    <t xml:space="preserve">  #：亏损企业</t>
  </si>
  <si>
    <t>持平</t>
  </si>
  <si>
    <t>出栏肉用家禽</t>
  </si>
  <si>
    <t>粮食播种面积</t>
  </si>
  <si>
    <t>万公顷</t>
  </si>
  <si>
    <t>（二）农村生产情况</t>
  </si>
  <si>
    <t>9.9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</si>
</sst>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1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4" xfId="24" applyNumberFormat="1" applyFont="1" applyBorder="1" applyAlignment="1" applyProtection="1">
      <alignment horizontal="center" vertical="center"/>
      <protection/>
    </xf>
    <xf numFmtId="176" fontId="9" fillId="0" borderId="25" xfId="24" applyNumberFormat="1" applyFont="1" applyBorder="1" applyAlignment="1" applyProtection="1">
      <alignment horizontal="center" vertical="center"/>
      <protection/>
    </xf>
    <xf numFmtId="185" fontId="9" fillId="0" borderId="24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26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79" fontId="1" fillId="0" borderId="0" xfId="0" applyNumberFormat="1" applyFont="1" applyBorder="1" applyAlignment="1">
      <alignment/>
    </xf>
    <xf numFmtId="179" fontId="9" fillId="0" borderId="7" xfId="0" applyNumberFormat="1" applyFont="1" applyFill="1" applyBorder="1" applyAlignment="1">
      <alignment horizontal="center" vertical="center"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9" fontId="9" fillId="0" borderId="7" xfId="22" applyNumberFormat="1" applyFont="1" applyFill="1" applyBorder="1" applyAlignment="1">
      <alignment horizontal="center" vertical="center"/>
      <protection/>
    </xf>
    <xf numFmtId="176" fontId="9" fillId="0" borderId="8" xfId="22" applyNumberFormat="1" applyFont="1" applyFill="1" applyBorder="1" applyAlignment="1">
      <alignment horizontal="center" vertical="center"/>
      <protection/>
    </xf>
    <xf numFmtId="179" fontId="9" fillId="0" borderId="7" xfId="23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176" fontId="25" fillId="0" borderId="28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vertical="center" wrapText="1"/>
    </xf>
    <xf numFmtId="0" fontId="23" fillId="0" borderId="30" xfId="20" applyFont="1" applyBorder="1" applyAlignment="1">
      <alignment horizontal="left" vertical="center" wrapText="1"/>
      <protection/>
    </xf>
    <xf numFmtId="176" fontId="25" fillId="0" borderId="31" xfId="15" applyNumberFormat="1" applyFont="1" applyBorder="1" applyAlignment="1">
      <alignment horizontal="center" vertical="center" wrapText="1"/>
      <protection/>
    </xf>
    <xf numFmtId="182" fontId="9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32" xfId="15" applyNumberFormat="1" applyFont="1" applyFill="1" applyBorder="1" applyAlignment="1">
      <alignment horizontal="center" vertical="center" wrapText="1"/>
      <protection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77" fontId="1" fillId="0" borderId="7" xfId="0" applyNumberFormat="1" applyFont="1" applyBorder="1" applyAlignment="1">
      <alignment horizontal="center" vertical="center"/>
    </xf>
    <xf numFmtId="179" fontId="21" fillId="0" borderId="7" xfId="20" applyNumberFormat="1" applyFont="1" applyBorder="1" applyAlignment="1" applyProtection="1">
      <alignment horizontal="center" vertical="center"/>
      <protection/>
    </xf>
    <xf numFmtId="183" fontId="21" fillId="0" borderId="8" xfId="20" applyNumberFormat="1" applyFont="1" applyBorder="1" applyAlignment="1" applyProtection="1">
      <alignment horizontal="center" vertical="center" wrapText="1"/>
      <protection/>
    </xf>
    <xf numFmtId="2" fontId="9" fillId="0" borderId="7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2" borderId="29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H10" sqref="H10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7" max="7" width="9.7109375" style="0" bestFit="1" customWidth="1"/>
    <col min="10" max="10" width="18.140625" style="0" customWidth="1"/>
  </cols>
  <sheetData>
    <row r="1" spans="2:4" ht="19.5" customHeight="1">
      <c r="B1" s="272" t="s">
        <v>213</v>
      </c>
      <c r="C1" s="272"/>
      <c r="D1" s="272"/>
    </row>
    <row r="2" spans="2:4" ht="19.5" customHeight="1">
      <c r="B2" s="17"/>
      <c r="C2" s="18"/>
      <c r="D2" s="13" t="s">
        <v>0</v>
      </c>
    </row>
    <row r="3" spans="2:4" ht="24.75" customHeight="1">
      <c r="B3" s="27" t="s">
        <v>1</v>
      </c>
      <c r="C3" s="60" t="s">
        <v>217</v>
      </c>
      <c r="D3" s="47" t="s">
        <v>2</v>
      </c>
    </row>
    <row r="4" spans="2:4" ht="24.75" customHeight="1">
      <c r="B4" s="57" t="s">
        <v>214</v>
      </c>
      <c r="C4" s="116">
        <v>5034000</v>
      </c>
      <c r="D4" s="58">
        <v>7.9</v>
      </c>
    </row>
    <row r="5" spans="2:7" ht="24.75" customHeight="1">
      <c r="B5" s="57" t="s">
        <v>121</v>
      </c>
      <c r="C5" s="116">
        <v>930860</v>
      </c>
      <c r="D5" s="58">
        <v>3.8</v>
      </c>
      <c r="F5" s="264"/>
      <c r="G5" s="252"/>
    </row>
    <row r="6" spans="2:7" ht="24.75" customHeight="1">
      <c r="B6" s="57" t="s">
        <v>122</v>
      </c>
      <c r="C6" s="116">
        <v>2286247</v>
      </c>
      <c r="D6" s="101">
        <v>9.1</v>
      </c>
      <c r="G6" s="252"/>
    </row>
    <row r="7" spans="2:10" ht="24.75" customHeight="1">
      <c r="B7" s="57" t="s">
        <v>133</v>
      </c>
      <c r="C7" s="36">
        <v>1903825</v>
      </c>
      <c r="D7" s="101">
        <v>9.3</v>
      </c>
      <c r="E7" s="56"/>
      <c r="G7" s="252"/>
      <c r="J7" s="230"/>
    </row>
    <row r="8" spans="2:10" ht="24.75" customHeight="1">
      <c r="B8" s="57" t="s">
        <v>134</v>
      </c>
      <c r="C8" s="36">
        <v>382697</v>
      </c>
      <c r="D8" s="101">
        <v>8.2</v>
      </c>
      <c r="G8" s="252"/>
      <c r="J8" s="230"/>
    </row>
    <row r="9" spans="2:7" ht="24.75" customHeight="1">
      <c r="B9" s="57" t="s">
        <v>123</v>
      </c>
      <c r="C9" s="238">
        <v>1816893</v>
      </c>
      <c r="D9" s="101">
        <v>8.5</v>
      </c>
      <c r="G9" s="252"/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K22" sqref="K22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73" t="s">
        <v>83</v>
      </c>
      <c r="C1" s="273"/>
      <c r="D1" s="273"/>
      <c r="E1" s="273"/>
      <c r="F1" s="291"/>
      <c r="G1" s="291"/>
      <c r="H1" s="291"/>
    </row>
    <row r="2" spans="2:8" ht="30" customHeight="1" thickBot="1">
      <c r="B2" s="24"/>
      <c r="C2" s="24"/>
      <c r="D2" s="24"/>
      <c r="H2" s="115" t="s">
        <v>84</v>
      </c>
    </row>
    <row r="3" spans="2:8" ht="24.75" customHeight="1">
      <c r="B3" s="292" t="s">
        <v>85</v>
      </c>
      <c r="C3" s="294" t="s">
        <v>86</v>
      </c>
      <c r="D3" s="295"/>
      <c r="E3" s="296"/>
      <c r="F3" s="294" t="s">
        <v>170</v>
      </c>
      <c r="G3" s="295"/>
      <c r="H3" s="295"/>
    </row>
    <row r="4" spans="2:8" ht="24.75" customHeight="1">
      <c r="B4" s="293"/>
      <c r="C4" s="89" t="s">
        <v>217</v>
      </c>
      <c r="D4" s="89" t="s">
        <v>57</v>
      </c>
      <c r="E4" s="234" t="s">
        <v>87</v>
      </c>
      <c r="F4" s="89" t="s">
        <v>219</v>
      </c>
      <c r="G4" s="89" t="s">
        <v>57</v>
      </c>
      <c r="H4" s="235" t="s">
        <v>87</v>
      </c>
    </row>
    <row r="5" spans="2:8" ht="24.75" customHeight="1">
      <c r="B5" s="12" t="s">
        <v>88</v>
      </c>
      <c r="C5" s="239">
        <v>23793.599763600003</v>
      </c>
      <c r="D5" s="237">
        <v>7.4961</v>
      </c>
      <c r="E5" s="90" t="s">
        <v>45</v>
      </c>
      <c r="F5" s="233">
        <v>3011.44</v>
      </c>
      <c r="G5" s="191">
        <v>3.7</v>
      </c>
      <c r="H5" s="85" t="s">
        <v>45</v>
      </c>
    </row>
    <row r="6" spans="2:8" ht="24.75" customHeight="1">
      <c r="B6" s="12" t="s">
        <v>89</v>
      </c>
      <c r="C6" s="186">
        <v>8598.04</v>
      </c>
      <c r="D6" s="194">
        <v>7.5</v>
      </c>
      <c r="E6" s="91">
        <f>RANK(D6,$D$6:$D$26)</f>
        <v>15</v>
      </c>
      <c r="F6" s="148">
        <v>373.66</v>
      </c>
      <c r="G6" s="191">
        <v>3.9</v>
      </c>
      <c r="H6" s="86">
        <f aca="true" t="shared" si="0" ref="H6:H26">RANK(G6,$G$6:$G$26)</f>
        <v>5</v>
      </c>
    </row>
    <row r="7" spans="2:8" ht="24.75" customHeight="1">
      <c r="B7" s="12" t="s">
        <v>90</v>
      </c>
      <c r="C7" s="186">
        <v>931.17</v>
      </c>
      <c r="D7" s="194">
        <v>7.4</v>
      </c>
      <c r="E7" s="91">
        <f aca="true" t="shared" si="1" ref="E7:E26">RANK(D7,$D$6:$D$26)</f>
        <v>17</v>
      </c>
      <c r="F7" s="148">
        <v>103.65</v>
      </c>
      <c r="G7" s="191">
        <v>3.7</v>
      </c>
      <c r="H7" s="86">
        <f t="shared" si="0"/>
        <v>13</v>
      </c>
    </row>
    <row r="8" spans="2:8" ht="24.75" customHeight="1">
      <c r="B8" s="12" t="s">
        <v>91</v>
      </c>
      <c r="C8" s="186">
        <v>749.48</v>
      </c>
      <c r="D8" s="194">
        <v>8.1</v>
      </c>
      <c r="E8" s="91">
        <f t="shared" si="1"/>
        <v>4</v>
      </c>
      <c r="F8" s="148">
        <v>26.97</v>
      </c>
      <c r="G8" s="191">
        <v>4.2</v>
      </c>
      <c r="H8" s="86">
        <f t="shared" si="0"/>
        <v>2</v>
      </c>
    </row>
    <row r="9" spans="2:8" ht="24.75" customHeight="1">
      <c r="B9" s="12" t="s">
        <v>92</v>
      </c>
      <c r="C9" s="186">
        <v>1058.26</v>
      </c>
      <c r="D9" s="194">
        <v>9.1</v>
      </c>
      <c r="E9" s="91">
        <f t="shared" si="1"/>
        <v>1</v>
      </c>
      <c r="F9" s="148">
        <v>144.08</v>
      </c>
      <c r="G9" s="191">
        <v>3.8</v>
      </c>
      <c r="H9" s="86">
        <f t="shared" si="0"/>
        <v>7</v>
      </c>
    </row>
    <row r="10" spans="2:8" ht="24.75" customHeight="1">
      <c r="B10" s="12" t="s">
        <v>93</v>
      </c>
      <c r="C10" s="186">
        <v>1250.28</v>
      </c>
      <c r="D10" s="194">
        <v>8</v>
      </c>
      <c r="E10" s="91">
        <f t="shared" si="1"/>
        <v>6</v>
      </c>
      <c r="F10" s="148">
        <v>155.87</v>
      </c>
      <c r="G10" s="191">
        <v>3.6</v>
      </c>
      <c r="H10" s="86">
        <f t="shared" si="0"/>
        <v>15</v>
      </c>
    </row>
    <row r="11" spans="2:8" ht="24.75" customHeight="1">
      <c r="B11" s="12" t="s">
        <v>94</v>
      </c>
      <c r="C11" s="186">
        <v>1333.22</v>
      </c>
      <c r="D11" s="194">
        <v>8</v>
      </c>
      <c r="E11" s="91">
        <f t="shared" si="1"/>
        <v>6</v>
      </c>
      <c r="F11" s="148">
        <v>219.15</v>
      </c>
      <c r="G11" s="191">
        <v>3.8</v>
      </c>
      <c r="H11" s="86">
        <f t="shared" si="0"/>
        <v>7</v>
      </c>
    </row>
    <row r="12" spans="1:8" s="29" customFormat="1" ht="24.75" customHeight="1">
      <c r="A12" s="28"/>
      <c r="B12" s="30" t="s">
        <v>95</v>
      </c>
      <c r="C12" s="187">
        <v>503.4</v>
      </c>
      <c r="D12" s="195">
        <v>7.9</v>
      </c>
      <c r="E12" s="92">
        <f t="shared" si="1"/>
        <v>9</v>
      </c>
      <c r="F12" s="189">
        <v>93.09</v>
      </c>
      <c r="G12" s="192">
        <v>3.8</v>
      </c>
      <c r="H12" s="86">
        <f t="shared" si="0"/>
        <v>7</v>
      </c>
    </row>
    <row r="13" spans="2:8" ht="24.75" customHeight="1">
      <c r="B13" s="12" t="s">
        <v>96</v>
      </c>
      <c r="C13" s="186">
        <v>711.07</v>
      </c>
      <c r="D13" s="194">
        <v>8.8</v>
      </c>
      <c r="E13" s="91">
        <f t="shared" si="1"/>
        <v>2</v>
      </c>
      <c r="F13" s="148">
        <v>111.16</v>
      </c>
      <c r="G13" s="191">
        <v>3.4</v>
      </c>
      <c r="H13" s="86">
        <f t="shared" si="0"/>
        <v>19</v>
      </c>
    </row>
    <row r="14" spans="2:8" ht="24.75" customHeight="1">
      <c r="B14" s="12" t="s">
        <v>97</v>
      </c>
      <c r="C14" s="186">
        <v>996.19</v>
      </c>
      <c r="D14" s="194">
        <v>7.8</v>
      </c>
      <c r="E14" s="91">
        <f>RANK(D14,$D$6:$D$26)</f>
        <v>10</v>
      </c>
      <c r="F14" s="148">
        <v>152.09</v>
      </c>
      <c r="G14" s="191">
        <v>3.8</v>
      </c>
      <c r="H14" s="86">
        <f t="shared" si="0"/>
        <v>7</v>
      </c>
    </row>
    <row r="15" spans="2:8" ht="24.75" customHeight="1">
      <c r="B15" s="12" t="s">
        <v>98</v>
      </c>
      <c r="C15" s="186">
        <v>1041.04</v>
      </c>
      <c r="D15" s="194">
        <v>7.7</v>
      </c>
      <c r="E15" s="91">
        <f t="shared" si="1"/>
        <v>13</v>
      </c>
      <c r="F15" s="148">
        <v>127.24</v>
      </c>
      <c r="G15" s="191">
        <v>3.7</v>
      </c>
      <c r="H15" s="86">
        <f t="shared" si="0"/>
        <v>13</v>
      </c>
    </row>
    <row r="16" spans="2:8" ht="24.75" customHeight="1">
      <c r="B16" s="12" t="s">
        <v>99</v>
      </c>
      <c r="C16" s="186">
        <v>1218.65</v>
      </c>
      <c r="D16" s="194">
        <v>7.6</v>
      </c>
      <c r="E16" s="91">
        <f t="shared" si="1"/>
        <v>14</v>
      </c>
      <c r="F16" s="148">
        <v>252.73</v>
      </c>
      <c r="G16" s="191">
        <v>3.8</v>
      </c>
      <c r="H16" s="86">
        <f t="shared" si="0"/>
        <v>7</v>
      </c>
    </row>
    <row r="17" spans="2:8" ht="24.75" customHeight="1">
      <c r="B17" s="12" t="s">
        <v>100</v>
      </c>
      <c r="C17" s="186">
        <v>852.24</v>
      </c>
      <c r="D17" s="194">
        <v>8.1</v>
      </c>
      <c r="E17" s="91">
        <f t="shared" si="1"/>
        <v>4</v>
      </c>
      <c r="F17" s="148">
        <v>142.42</v>
      </c>
      <c r="G17" s="191">
        <v>3.9</v>
      </c>
      <c r="H17" s="86">
        <f t="shared" si="0"/>
        <v>5</v>
      </c>
    </row>
    <row r="18" spans="2:8" ht="24.75" customHeight="1">
      <c r="B18" s="12" t="s">
        <v>101</v>
      </c>
      <c r="C18" s="186">
        <v>1248.94</v>
      </c>
      <c r="D18" s="194">
        <v>8.2</v>
      </c>
      <c r="E18" s="91">
        <f t="shared" si="1"/>
        <v>3</v>
      </c>
      <c r="F18" s="148">
        <v>181.66</v>
      </c>
      <c r="G18" s="191">
        <v>3.5</v>
      </c>
      <c r="H18" s="86">
        <f t="shared" si="0"/>
        <v>18</v>
      </c>
    </row>
    <row r="19" spans="2:8" ht="24.75" customHeight="1">
      <c r="B19" s="12" t="s">
        <v>102</v>
      </c>
      <c r="C19" s="186">
        <v>824.29</v>
      </c>
      <c r="D19" s="194">
        <v>7.8</v>
      </c>
      <c r="E19" s="91">
        <f t="shared" si="1"/>
        <v>10</v>
      </c>
      <c r="F19" s="148">
        <v>138.53</v>
      </c>
      <c r="G19" s="191">
        <v>3.3</v>
      </c>
      <c r="H19" s="86">
        <f t="shared" si="0"/>
        <v>20</v>
      </c>
    </row>
    <row r="20" spans="2:8" ht="24.75" customHeight="1">
      <c r="B20" s="12" t="s">
        <v>103</v>
      </c>
      <c r="C20" s="186">
        <v>1078.78</v>
      </c>
      <c r="D20" s="194">
        <v>7.3</v>
      </c>
      <c r="E20" s="91">
        <f t="shared" si="1"/>
        <v>18</v>
      </c>
      <c r="F20" s="148">
        <v>239.03</v>
      </c>
      <c r="G20" s="191">
        <v>4.1</v>
      </c>
      <c r="H20" s="86">
        <f t="shared" si="0"/>
        <v>3</v>
      </c>
    </row>
    <row r="21" spans="2:8" ht="24.75" customHeight="1">
      <c r="B21" s="12" t="s">
        <v>104</v>
      </c>
      <c r="C21" s="186">
        <v>403.65</v>
      </c>
      <c r="D21" s="194">
        <v>8</v>
      </c>
      <c r="E21" s="91">
        <f t="shared" si="1"/>
        <v>6</v>
      </c>
      <c r="F21" s="148">
        <v>70.51</v>
      </c>
      <c r="G21" s="191">
        <v>3.6</v>
      </c>
      <c r="H21" s="86">
        <f t="shared" si="0"/>
        <v>15</v>
      </c>
    </row>
    <row r="22" spans="2:8" ht="24.75" customHeight="1">
      <c r="B22" s="12" t="s">
        <v>105</v>
      </c>
      <c r="C22" s="186">
        <v>393.64</v>
      </c>
      <c r="D22" s="194">
        <v>7.5</v>
      </c>
      <c r="E22" s="91">
        <f t="shared" si="1"/>
        <v>15</v>
      </c>
      <c r="F22" s="148">
        <v>71.64</v>
      </c>
      <c r="G22" s="191">
        <v>3.6</v>
      </c>
      <c r="H22" s="86">
        <f t="shared" si="0"/>
        <v>15</v>
      </c>
    </row>
    <row r="23" spans="2:8" ht="24.75" customHeight="1">
      <c r="B23" s="12" t="s">
        <v>106</v>
      </c>
      <c r="C23" s="186">
        <v>704.2</v>
      </c>
      <c r="D23" s="194">
        <v>7.8</v>
      </c>
      <c r="E23" s="91">
        <f t="shared" si="1"/>
        <v>10</v>
      </c>
      <c r="F23" s="148">
        <v>110.7</v>
      </c>
      <c r="G23" s="191">
        <v>3.8</v>
      </c>
      <c r="H23" s="86">
        <f t="shared" si="0"/>
        <v>7</v>
      </c>
    </row>
    <row r="24" spans="2:8" ht="24.75" customHeight="1">
      <c r="B24" s="12" t="s">
        <v>107</v>
      </c>
      <c r="C24" s="186">
        <v>198.22</v>
      </c>
      <c r="D24" s="194">
        <v>5.4</v>
      </c>
      <c r="E24" s="91">
        <f t="shared" si="1"/>
        <v>21</v>
      </c>
      <c r="F24" s="148">
        <v>29.7</v>
      </c>
      <c r="G24" s="191">
        <v>4.3</v>
      </c>
      <c r="H24" s="86">
        <f t="shared" si="0"/>
        <v>1</v>
      </c>
    </row>
    <row r="25" spans="2:8" ht="24.75" customHeight="1">
      <c r="B25" s="12" t="s">
        <v>108</v>
      </c>
      <c r="C25" s="186">
        <v>146.28</v>
      </c>
      <c r="D25" s="194">
        <v>6.8</v>
      </c>
      <c r="E25" s="91">
        <f t="shared" si="1"/>
        <v>19</v>
      </c>
      <c r="F25" s="148">
        <v>32.58</v>
      </c>
      <c r="G25" s="191">
        <v>3.2</v>
      </c>
      <c r="H25" s="86">
        <f t="shared" si="0"/>
        <v>21</v>
      </c>
    </row>
    <row r="26" spans="2:8" ht="24.75" customHeight="1" thickBot="1">
      <c r="B26" s="26" t="s">
        <v>109</v>
      </c>
      <c r="C26" s="188">
        <v>1019.96</v>
      </c>
      <c r="D26" s="196">
        <v>6.6</v>
      </c>
      <c r="E26" s="93">
        <f t="shared" si="1"/>
        <v>20</v>
      </c>
      <c r="F26" s="190">
        <v>231.82</v>
      </c>
      <c r="G26" s="193">
        <v>4.1</v>
      </c>
      <c r="H26" s="88">
        <f t="shared" si="0"/>
        <v>3</v>
      </c>
    </row>
    <row r="27" spans="2:5" ht="30" customHeight="1">
      <c r="B27" s="278"/>
      <c r="C27" s="278"/>
      <c r="D27" s="278"/>
      <c r="E27" s="278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F5" sqref="F5:G26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73" t="s">
        <v>173</v>
      </c>
      <c r="C1" s="273"/>
      <c r="D1" s="273"/>
      <c r="E1" s="273"/>
      <c r="F1" s="291"/>
      <c r="G1" s="291"/>
      <c r="H1" s="291"/>
    </row>
    <row r="2" spans="2:8" ht="24.75" customHeight="1" thickBot="1">
      <c r="B2" s="24"/>
      <c r="C2" s="24"/>
      <c r="D2" s="24"/>
      <c r="F2" s="3"/>
      <c r="G2" s="3"/>
      <c r="H2" s="115" t="s">
        <v>84</v>
      </c>
    </row>
    <row r="3" spans="2:8" ht="24.75" customHeight="1">
      <c r="B3" s="292" t="s">
        <v>85</v>
      </c>
      <c r="C3" s="294" t="s">
        <v>174</v>
      </c>
      <c r="D3" s="295"/>
      <c r="E3" s="296"/>
      <c r="F3" s="294" t="s">
        <v>175</v>
      </c>
      <c r="G3" s="295"/>
      <c r="H3" s="295"/>
    </row>
    <row r="4" spans="2:8" ht="24.75" customHeight="1">
      <c r="B4" s="293"/>
      <c r="C4" s="89" t="s">
        <v>217</v>
      </c>
      <c r="D4" s="89" t="s">
        <v>57</v>
      </c>
      <c r="E4" s="234" t="s">
        <v>87</v>
      </c>
      <c r="F4" s="89" t="s">
        <v>219</v>
      </c>
      <c r="G4" s="89" t="s">
        <v>57</v>
      </c>
      <c r="H4" s="235" t="s">
        <v>87</v>
      </c>
    </row>
    <row r="5" spans="2:8" ht="24.75" customHeight="1">
      <c r="B5" s="12" t="s">
        <v>88</v>
      </c>
      <c r="C5" s="233">
        <v>10280.29</v>
      </c>
      <c r="D5" s="237">
        <v>7.5</v>
      </c>
      <c r="E5" s="90" t="s">
        <v>45</v>
      </c>
      <c r="F5" s="239">
        <v>10501.869763600003</v>
      </c>
      <c r="G5" s="233">
        <v>8.7</v>
      </c>
      <c r="H5" s="85" t="s">
        <v>45</v>
      </c>
    </row>
    <row r="6" spans="2:8" ht="24.75" customHeight="1">
      <c r="B6" s="12" t="s">
        <v>89</v>
      </c>
      <c r="C6" s="186">
        <v>3623.94</v>
      </c>
      <c r="D6" s="194">
        <v>7.1</v>
      </c>
      <c r="E6" s="91">
        <f>RANK(D6,$D$6:$D$26)</f>
        <v>20</v>
      </c>
      <c r="F6" s="148">
        <v>4600.4400000000005</v>
      </c>
      <c r="G6" s="191">
        <v>8.1</v>
      </c>
      <c r="H6" s="86">
        <f>RANK(G6,$G$6:$G$26)</f>
        <v>12</v>
      </c>
    </row>
    <row r="7" spans="2:8" ht="24.75" customHeight="1">
      <c r="B7" s="12" t="s">
        <v>90</v>
      </c>
      <c r="C7" s="186">
        <v>543.6</v>
      </c>
      <c r="D7" s="194">
        <v>8.1</v>
      </c>
      <c r="E7" s="91">
        <f aca="true" t="shared" si="0" ref="E7:E26">RANK(D7,$D$6:$D$26)</f>
        <v>18</v>
      </c>
      <c r="F7" s="148">
        <v>283.91999999999996</v>
      </c>
      <c r="G7" s="191">
        <v>7.5</v>
      </c>
      <c r="H7" s="86">
        <f aca="true" t="shared" si="1" ref="H7:H26">RANK(G7,$G$6:$G$26)</f>
        <v>15</v>
      </c>
    </row>
    <row r="8" spans="2:8" ht="24.75" customHeight="1">
      <c r="B8" s="12" t="s">
        <v>91</v>
      </c>
      <c r="C8" s="186">
        <v>534.16</v>
      </c>
      <c r="D8" s="194">
        <v>8.7</v>
      </c>
      <c r="E8" s="91">
        <f t="shared" si="0"/>
        <v>14</v>
      </c>
      <c r="F8" s="148">
        <v>188.35000000000002</v>
      </c>
      <c r="G8" s="191">
        <v>6.8</v>
      </c>
      <c r="H8" s="86">
        <f t="shared" si="1"/>
        <v>18</v>
      </c>
    </row>
    <row r="9" spans="2:8" ht="24.75" customHeight="1">
      <c r="B9" s="12" t="s">
        <v>92</v>
      </c>
      <c r="C9" s="186">
        <v>595.16</v>
      </c>
      <c r="D9" s="194">
        <v>10.1</v>
      </c>
      <c r="E9" s="91">
        <f t="shared" si="0"/>
        <v>2</v>
      </c>
      <c r="F9" s="148">
        <v>319.02</v>
      </c>
      <c r="G9" s="191">
        <v>9.7</v>
      </c>
      <c r="H9" s="86">
        <f t="shared" si="1"/>
        <v>2</v>
      </c>
    </row>
    <row r="10" spans="2:8" ht="24.75" customHeight="1">
      <c r="B10" s="12" t="s">
        <v>93</v>
      </c>
      <c r="C10" s="186">
        <v>706.83</v>
      </c>
      <c r="D10" s="194">
        <v>8.7</v>
      </c>
      <c r="E10" s="91">
        <f t="shared" si="0"/>
        <v>14</v>
      </c>
      <c r="F10" s="148">
        <v>387.5799999999998</v>
      </c>
      <c r="G10" s="191">
        <v>8.6</v>
      </c>
      <c r="H10" s="86">
        <f>RANK(G10,$G$6:$G$26)</f>
        <v>7</v>
      </c>
    </row>
    <row r="11" spans="2:8" ht="24.75" customHeight="1">
      <c r="B11" s="12" t="s">
        <v>94</v>
      </c>
      <c r="C11" s="186">
        <v>606.74</v>
      </c>
      <c r="D11" s="194">
        <v>9</v>
      </c>
      <c r="E11" s="91">
        <f t="shared" si="0"/>
        <v>8</v>
      </c>
      <c r="F11" s="148">
        <v>507.3299999999999</v>
      </c>
      <c r="G11" s="191">
        <v>8.7</v>
      </c>
      <c r="H11" s="86">
        <f t="shared" si="1"/>
        <v>5</v>
      </c>
    </row>
    <row r="12" spans="2:8" ht="24.75" customHeight="1">
      <c r="B12" s="30" t="s">
        <v>95</v>
      </c>
      <c r="C12" s="187">
        <v>228.62</v>
      </c>
      <c r="D12" s="195">
        <v>9.1</v>
      </c>
      <c r="E12" s="92">
        <f t="shared" si="0"/>
        <v>7</v>
      </c>
      <c r="F12" s="189">
        <v>181.68999999999994</v>
      </c>
      <c r="G12" s="192">
        <v>8.5</v>
      </c>
      <c r="H12" s="86">
        <f t="shared" si="1"/>
        <v>8</v>
      </c>
    </row>
    <row r="13" spans="2:8" ht="24.75" customHeight="1">
      <c r="B13" s="12" t="s">
        <v>96</v>
      </c>
      <c r="C13" s="186">
        <v>392.71</v>
      </c>
      <c r="D13" s="194">
        <v>9.2</v>
      </c>
      <c r="E13" s="91">
        <f t="shared" si="0"/>
        <v>5</v>
      </c>
      <c r="F13" s="148">
        <v>207.2000000000001</v>
      </c>
      <c r="G13" s="191">
        <v>10.5</v>
      </c>
      <c r="H13" s="86">
        <f t="shared" si="1"/>
        <v>1</v>
      </c>
    </row>
    <row r="14" spans="2:8" ht="24.75" customHeight="1">
      <c r="B14" s="12" t="s">
        <v>97</v>
      </c>
      <c r="C14" s="186">
        <v>610.79</v>
      </c>
      <c r="D14" s="194">
        <v>8.8</v>
      </c>
      <c r="E14" s="91">
        <f>RANK(D14,$D$6:$D$26)</f>
        <v>10</v>
      </c>
      <c r="F14" s="148">
        <v>233.31000000000006</v>
      </c>
      <c r="G14" s="191">
        <v>7.8</v>
      </c>
      <c r="H14" s="86">
        <f t="shared" si="1"/>
        <v>14</v>
      </c>
    </row>
    <row r="15" spans="2:8" ht="24.75" customHeight="1">
      <c r="B15" s="12" t="s">
        <v>98</v>
      </c>
      <c r="C15" s="186">
        <v>618.2</v>
      </c>
      <c r="D15" s="194">
        <v>8.8</v>
      </c>
      <c r="E15" s="91">
        <f t="shared" si="0"/>
        <v>10</v>
      </c>
      <c r="F15" s="148">
        <v>295.5999999999999</v>
      </c>
      <c r="G15" s="191">
        <v>7.2</v>
      </c>
      <c r="H15" s="86">
        <f t="shared" si="1"/>
        <v>17</v>
      </c>
    </row>
    <row r="16" spans="2:8" ht="24.75" customHeight="1">
      <c r="B16" s="12" t="s">
        <v>99</v>
      </c>
      <c r="C16" s="186">
        <v>614.63</v>
      </c>
      <c r="D16" s="194">
        <v>8.5</v>
      </c>
      <c r="E16" s="91">
        <f t="shared" si="0"/>
        <v>17</v>
      </c>
      <c r="F16" s="148">
        <v>351.2900000000001</v>
      </c>
      <c r="G16" s="191">
        <v>8.3</v>
      </c>
      <c r="H16" s="86">
        <f t="shared" si="1"/>
        <v>10</v>
      </c>
    </row>
    <row r="17" spans="2:8" ht="24.75" customHeight="1">
      <c r="B17" s="12" t="s">
        <v>100</v>
      </c>
      <c r="C17" s="186">
        <v>486.05</v>
      </c>
      <c r="D17" s="194">
        <v>9.2</v>
      </c>
      <c r="E17" s="91">
        <f t="shared" si="0"/>
        <v>5</v>
      </c>
      <c r="F17" s="148">
        <v>223.77000000000004</v>
      </c>
      <c r="G17" s="191">
        <v>8.7</v>
      </c>
      <c r="H17" s="86">
        <f t="shared" si="1"/>
        <v>5</v>
      </c>
    </row>
    <row r="18" spans="2:8" ht="24.75" customHeight="1">
      <c r="B18" s="12" t="s">
        <v>101</v>
      </c>
      <c r="C18" s="186">
        <v>704.01</v>
      </c>
      <c r="D18" s="194">
        <v>8.8</v>
      </c>
      <c r="E18" s="91">
        <f t="shared" si="0"/>
        <v>10</v>
      </c>
      <c r="F18" s="148">
        <v>363.27</v>
      </c>
      <c r="G18" s="191">
        <v>9.5</v>
      </c>
      <c r="H18" s="86">
        <f t="shared" si="1"/>
        <v>3</v>
      </c>
    </row>
    <row r="19" spans="2:8" ht="24.75" customHeight="1">
      <c r="B19" s="12" t="s">
        <v>102</v>
      </c>
      <c r="C19" s="186">
        <v>442.21</v>
      </c>
      <c r="D19" s="194">
        <v>8.8</v>
      </c>
      <c r="E19" s="91">
        <f t="shared" si="0"/>
        <v>10</v>
      </c>
      <c r="F19" s="148">
        <v>243.55</v>
      </c>
      <c r="G19" s="191">
        <v>8.5</v>
      </c>
      <c r="H19" s="86">
        <f t="shared" si="1"/>
        <v>8</v>
      </c>
    </row>
    <row r="20" spans="2:8" ht="24.75" customHeight="1">
      <c r="B20" s="12" t="s">
        <v>103</v>
      </c>
      <c r="C20" s="186">
        <v>451.88</v>
      </c>
      <c r="D20" s="194">
        <v>7.5</v>
      </c>
      <c r="E20" s="91">
        <f t="shared" si="0"/>
        <v>19</v>
      </c>
      <c r="F20" s="148">
        <v>387.87</v>
      </c>
      <c r="G20" s="191">
        <v>9.1</v>
      </c>
      <c r="H20" s="86">
        <f t="shared" si="1"/>
        <v>4</v>
      </c>
    </row>
    <row r="21" spans="2:8" ht="24.75" customHeight="1">
      <c r="B21" s="12" t="s">
        <v>104</v>
      </c>
      <c r="C21" s="186">
        <v>219.21</v>
      </c>
      <c r="D21" s="194">
        <v>9.3</v>
      </c>
      <c r="E21" s="91">
        <f t="shared" si="0"/>
        <v>3</v>
      </c>
      <c r="F21" s="148">
        <v>113.92999999999998</v>
      </c>
      <c r="G21" s="191">
        <v>8</v>
      </c>
      <c r="H21" s="86">
        <f t="shared" si="1"/>
        <v>13</v>
      </c>
    </row>
    <row r="22" spans="2:8" ht="24.75" customHeight="1">
      <c r="B22" s="12" t="s">
        <v>105</v>
      </c>
      <c r="C22" s="186">
        <v>178.23</v>
      </c>
      <c r="D22" s="194">
        <v>9.3</v>
      </c>
      <c r="E22" s="91">
        <f t="shared" si="0"/>
        <v>3</v>
      </c>
      <c r="F22" s="148">
        <v>143.77</v>
      </c>
      <c r="G22" s="191">
        <v>7.3</v>
      </c>
      <c r="H22" s="86">
        <f t="shared" si="1"/>
        <v>16</v>
      </c>
    </row>
    <row r="23" spans="2:8" ht="24.75" customHeight="1">
      <c r="B23" s="12" t="s">
        <v>106</v>
      </c>
      <c r="C23" s="186">
        <v>387.26</v>
      </c>
      <c r="D23" s="194">
        <v>8.7</v>
      </c>
      <c r="E23" s="91">
        <f t="shared" si="0"/>
        <v>14</v>
      </c>
      <c r="F23" s="148">
        <v>206.24</v>
      </c>
      <c r="G23" s="191">
        <v>8.3</v>
      </c>
      <c r="H23" s="86">
        <f t="shared" si="1"/>
        <v>10</v>
      </c>
    </row>
    <row r="24" spans="2:8" ht="24.75" customHeight="1">
      <c r="B24" s="12" t="s">
        <v>107</v>
      </c>
      <c r="C24" s="186">
        <v>96.33</v>
      </c>
      <c r="D24" s="194">
        <v>5</v>
      </c>
      <c r="E24" s="91">
        <f t="shared" si="0"/>
        <v>21</v>
      </c>
      <c r="F24" s="148">
        <v>72.19000000000001</v>
      </c>
      <c r="G24" s="191">
        <v>6.2</v>
      </c>
      <c r="H24" s="86">
        <f t="shared" si="1"/>
        <v>19</v>
      </c>
    </row>
    <row r="25" spans="2:8" ht="24.75" customHeight="1">
      <c r="B25" s="12" t="s">
        <v>108</v>
      </c>
      <c r="C25" s="186">
        <v>51.85</v>
      </c>
      <c r="D25" s="194">
        <v>10.8</v>
      </c>
      <c r="E25" s="91">
        <f t="shared" si="0"/>
        <v>1</v>
      </c>
      <c r="F25" s="148">
        <v>61.85</v>
      </c>
      <c r="G25" s="191">
        <v>5.6</v>
      </c>
      <c r="H25" s="86">
        <f t="shared" si="1"/>
        <v>20</v>
      </c>
    </row>
    <row r="26" spans="2:8" ht="24.75" customHeight="1" thickBot="1">
      <c r="B26" s="26" t="s">
        <v>109</v>
      </c>
      <c r="C26" s="188">
        <v>478.27</v>
      </c>
      <c r="D26" s="196">
        <v>8.9</v>
      </c>
      <c r="E26" s="93">
        <f t="shared" si="0"/>
        <v>9</v>
      </c>
      <c r="F26" s="190">
        <v>309.8700000000001</v>
      </c>
      <c r="G26" s="193">
        <v>4.7</v>
      </c>
      <c r="H26" s="88">
        <f t="shared" si="1"/>
        <v>21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K16" sqref="K16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97" t="s">
        <v>118</v>
      </c>
      <c r="C1" s="297"/>
      <c r="D1" s="297"/>
      <c r="E1" s="297"/>
    </row>
    <row r="2" spans="2:5" ht="30" customHeight="1" thickBot="1">
      <c r="B2" s="113"/>
      <c r="C2" s="113"/>
      <c r="D2" s="113"/>
      <c r="E2" s="113"/>
    </row>
    <row r="3" spans="2:4" ht="24.75" customHeight="1">
      <c r="B3" s="292" t="s">
        <v>85</v>
      </c>
      <c r="C3" s="294" t="s">
        <v>168</v>
      </c>
      <c r="D3" s="295"/>
    </row>
    <row r="4" spans="2:4" ht="24.75" customHeight="1">
      <c r="B4" s="298"/>
      <c r="C4" s="89" t="s">
        <v>222</v>
      </c>
      <c r="D4" s="235" t="s">
        <v>87</v>
      </c>
    </row>
    <row r="5" spans="2:4" ht="24.75" customHeight="1">
      <c r="B5" s="12" t="s">
        <v>88</v>
      </c>
      <c r="C5" s="110">
        <v>7.9</v>
      </c>
      <c r="D5" s="85" t="s">
        <v>169</v>
      </c>
    </row>
    <row r="6" spans="2:4" ht="24.75" customHeight="1">
      <c r="B6" s="12" t="s">
        <v>89</v>
      </c>
      <c r="C6" s="110">
        <v>7.2</v>
      </c>
      <c r="D6" s="121">
        <f>RANK(C6,$C$6:$C$26)</f>
        <v>18</v>
      </c>
    </row>
    <row r="7" spans="2:4" ht="24.75" customHeight="1">
      <c r="B7" s="12" t="s">
        <v>90</v>
      </c>
      <c r="C7" s="110">
        <v>8.5</v>
      </c>
      <c r="D7" s="121">
        <f aca="true" t="shared" si="0" ref="D7:D26">RANK(C7,$C$6:$C$26)</f>
        <v>16</v>
      </c>
    </row>
    <row r="8" spans="2:4" ht="24.75" customHeight="1">
      <c r="B8" s="12" t="s">
        <v>91</v>
      </c>
      <c r="C8" s="110">
        <v>9.5</v>
      </c>
      <c r="D8" s="121">
        <f t="shared" si="0"/>
        <v>12</v>
      </c>
    </row>
    <row r="9" spans="2:9" ht="24.75" customHeight="1">
      <c r="B9" s="12" t="s">
        <v>92</v>
      </c>
      <c r="C9" s="110">
        <v>10.8</v>
      </c>
      <c r="D9" s="121">
        <f t="shared" si="0"/>
        <v>2</v>
      </c>
      <c r="I9" s="240"/>
    </row>
    <row r="10" spans="2:9" ht="24.75" customHeight="1">
      <c r="B10" s="12" t="s">
        <v>93</v>
      </c>
      <c r="C10" s="110">
        <v>8.9</v>
      </c>
      <c r="D10" s="121">
        <f t="shared" si="0"/>
        <v>15</v>
      </c>
      <c r="I10" s="240"/>
    </row>
    <row r="11" spans="2:9" ht="24.75" customHeight="1">
      <c r="B11" s="12" t="s">
        <v>94</v>
      </c>
      <c r="C11" s="110">
        <v>9.9</v>
      </c>
      <c r="D11" s="121">
        <f t="shared" si="0"/>
        <v>6</v>
      </c>
      <c r="I11" s="240"/>
    </row>
    <row r="12" spans="2:7" ht="24.75" customHeight="1">
      <c r="B12" s="30" t="s">
        <v>95</v>
      </c>
      <c r="C12" s="111">
        <v>9.6</v>
      </c>
      <c r="D12" s="121">
        <f t="shared" si="0"/>
        <v>7</v>
      </c>
      <c r="G12" s="251"/>
    </row>
    <row r="13" spans="2:4" ht="24.75" customHeight="1">
      <c r="B13" s="12" t="s">
        <v>96</v>
      </c>
      <c r="C13" s="110">
        <v>10</v>
      </c>
      <c r="D13" s="121">
        <f t="shared" si="0"/>
        <v>4</v>
      </c>
    </row>
    <row r="14" spans="2:4" ht="24.75" customHeight="1">
      <c r="B14" s="12" t="s">
        <v>97</v>
      </c>
      <c r="C14" s="110">
        <v>9.6</v>
      </c>
      <c r="D14" s="121">
        <f t="shared" si="0"/>
        <v>7</v>
      </c>
    </row>
    <row r="15" spans="2:4" ht="24.75" customHeight="1">
      <c r="B15" s="12" t="s">
        <v>98</v>
      </c>
      <c r="C15" s="110">
        <v>9.6</v>
      </c>
      <c r="D15" s="121">
        <f t="shared" si="0"/>
        <v>7</v>
      </c>
    </row>
    <row r="16" spans="2:4" ht="24.75" customHeight="1">
      <c r="B16" s="12" t="s">
        <v>99</v>
      </c>
      <c r="C16" s="110">
        <v>9.6</v>
      </c>
      <c r="D16" s="121">
        <f t="shared" si="0"/>
        <v>7</v>
      </c>
    </row>
    <row r="17" spans="2:4" ht="24.75" customHeight="1">
      <c r="B17" s="12" t="s">
        <v>100</v>
      </c>
      <c r="C17" s="110">
        <v>10</v>
      </c>
      <c r="D17" s="121">
        <f t="shared" si="0"/>
        <v>4</v>
      </c>
    </row>
    <row r="18" spans="2:4" ht="24.75" customHeight="1">
      <c r="B18" s="12" t="s">
        <v>101</v>
      </c>
      <c r="C18" s="110">
        <v>9.6</v>
      </c>
      <c r="D18" s="121">
        <f t="shared" si="0"/>
        <v>7</v>
      </c>
    </row>
    <row r="19" spans="2:4" ht="24.75" customHeight="1">
      <c r="B19" s="12" t="s">
        <v>102</v>
      </c>
      <c r="C19" s="110">
        <v>8.2</v>
      </c>
      <c r="D19" s="121">
        <f t="shared" si="0"/>
        <v>17</v>
      </c>
    </row>
    <row r="20" spans="2:4" ht="24.75" customHeight="1">
      <c r="B20" s="12" t="s">
        <v>103</v>
      </c>
      <c r="C20" s="110">
        <v>7</v>
      </c>
      <c r="D20" s="121">
        <f t="shared" si="0"/>
        <v>19</v>
      </c>
    </row>
    <row r="21" spans="2:4" ht="24.75" customHeight="1">
      <c r="B21" s="12" t="s">
        <v>104</v>
      </c>
      <c r="C21" s="110">
        <v>9.4</v>
      </c>
      <c r="D21" s="121">
        <f t="shared" si="0"/>
        <v>13</v>
      </c>
    </row>
    <row r="22" spans="2:4" ht="24.75" customHeight="1">
      <c r="B22" s="12" t="s">
        <v>105</v>
      </c>
      <c r="C22" s="110">
        <v>10.7</v>
      </c>
      <c r="D22" s="121">
        <f t="shared" si="0"/>
        <v>3</v>
      </c>
    </row>
    <row r="23" spans="2:4" ht="24.75" customHeight="1">
      <c r="B23" s="12" t="s">
        <v>106</v>
      </c>
      <c r="C23" s="110">
        <v>9.4</v>
      </c>
      <c r="D23" s="121">
        <f t="shared" si="0"/>
        <v>13</v>
      </c>
    </row>
    <row r="24" spans="2:4" ht="24.75" customHeight="1">
      <c r="B24" s="12" t="s">
        <v>107</v>
      </c>
      <c r="C24" s="110">
        <v>6.4</v>
      </c>
      <c r="D24" s="121">
        <f t="shared" si="0"/>
        <v>20</v>
      </c>
    </row>
    <row r="25" spans="2:4" ht="24.75" customHeight="1">
      <c r="B25" s="12" t="s">
        <v>108</v>
      </c>
      <c r="C25" s="110">
        <v>12.2</v>
      </c>
      <c r="D25" s="121">
        <f t="shared" si="0"/>
        <v>1</v>
      </c>
    </row>
    <row r="26" spans="2:4" ht="24.75" customHeight="1" thickBot="1">
      <c r="B26" s="26" t="s">
        <v>109</v>
      </c>
      <c r="C26" s="112">
        <v>2.2</v>
      </c>
      <c r="D26" s="151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4">
      <selection activeCell="K18" sqref="K18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97" t="s">
        <v>117</v>
      </c>
      <c r="D2" s="299"/>
      <c r="E2" s="299"/>
    </row>
    <row r="3" ht="24.75" customHeight="1" thickBot="1">
      <c r="E3" s="5" t="s">
        <v>84</v>
      </c>
    </row>
    <row r="4" spans="1:5" ht="24.75" customHeight="1">
      <c r="A4" s="4" t="s">
        <v>8</v>
      </c>
      <c r="B4" s="300" t="s">
        <v>110</v>
      </c>
      <c r="C4" s="302" t="s">
        <v>47</v>
      </c>
      <c r="D4" s="303"/>
      <c r="E4" s="303"/>
    </row>
    <row r="5" spans="2:5" ht="24.75" customHeight="1">
      <c r="B5" s="301"/>
      <c r="C5" s="89" t="s">
        <v>217</v>
      </c>
      <c r="D5" s="152" t="s">
        <v>57</v>
      </c>
      <c r="E5" s="235" t="s">
        <v>87</v>
      </c>
    </row>
    <row r="6" spans="1:256" s="55" customFormat="1" ht="24.75" customHeight="1">
      <c r="A6" s="4"/>
      <c r="B6" s="12" t="s">
        <v>88</v>
      </c>
      <c r="C6" s="114">
        <v>22088.1</v>
      </c>
      <c r="D6" s="110">
        <v>11.8</v>
      </c>
      <c r="E6" s="37" t="s">
        <v>45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89</v>
      </c>
      <c r="C7" s="114">
        <v>6255.76</v>
      </c>
      <c r="D7" s="110">
        <v>13.9</v>
      </c>
      <c r="E7" s="37">
        <f aca="true" t="shared" si="0" ref="E7:E27">RANK(D7,$D$7:$D$27)</f>
        <v>5</v>
      </c>
      <c r="G7" s="42"/>
    </row>
    <row r="8" spans="1:7" ht="24.75" customHeight="1">
      <c r="A8" s="4"/>
      <c r="B8" s="12" t="s">
        <v>90</v>
      </c>
      <c r="C8" s="114">
        <v>512.87</v>
      </c>
      <c r="D8" s="110">
        <v>8.3</v>
      </c>
      <c r="E8" s="37">
        <f t="shared" si="0"/>
        <v>14</v>
      </c>
      <c r="G8" s="42"/>
    </row>
    <row r="9" spans="1:7" ht="24.75" customHeight="1">
      <c r="A9" s="4"/>
      <c r="B9" s="12" t="s">
        <v>91</v>
      </c>
      <c r="C9" s="114">
        <v>531.39</v>
      </c>
      <c r="D9" s="110">
        <v>7.1</v>
      </c>
      <c r="E9" s="37">
        <f t="shared" si="0"/>
        <v>16</v>
      </c>
      <c r="G9" s="42"/>
    </row>
    <row r="10" spans="1:7" ht="24.75" customHeight="1">
      <c r="A10" s="4"/>
      <c r="B10" s="12" t="s">
        <v>92</v>
      </c>
      <c r="C10" s="114">
        <v>1330.12</v>
      </c>
      <c r="D10" s="110">
        <v>18.1</v>
      </c>
      <c r="E10" s="37">
        <f t="shared" si="0"/>
        <v>1</v>
      </c>
      <c r="G10" s="42"/>
    </row>
    <row r="11" spans="1:7" ht="24.75" customHeight="1">
      <c r="A11" s="4"/>
      <c r="B11" s="12" t="s">
        <v>93</v>
      </c>
      <c r="C11" s="114">
        <v>839.05</v>
      </c>
      <c r="D11" s="110">
        <v>16.1</v>
      </c>
      <c r="E11" s="37">
        <f t="shared" si="0"/>
        <v>3</v>
      </c>
      <c r="G11" s="42"/>
    </row>
    <row r="12" spans="1:7" ht="24.75" customHeight="1">
      <c r="A12" s="4"/>
      <c r="B12" s="12" t="s">
        <v>94</v>
      </c>
      <c r="C12" s="114">
        <v>918.71</v>
      </c>
      <c r="D12" s="110">
        <v>10.8</v>
      </c>
      <c r="E12" s="37">
        <f t="shared" si="0"/>
        <v>12</v>
      </c>
      <c r="G12" s="42"/>
    </row>
    <row r="13" spans="1:7" s="29" customFormat="1" ht="24.75" customHeight="1">
      <c r="A13" s="28"/>
      <c r="B13" s="30" t="s">
        <v>95</v>
      </c>
      <c r="C13" s="149">
        <v>466.57</v>
      </c>
      <c r="D13" s="111">
        <v>4.2</v>
      </c>
      <c r="E13" s="39">
        <f t="shared" si="0"/>
        <v>19</v>
      </c>
      <c r="G13" s="41"/>
    </row>
    <row r="14" spans="1:7" ht="24.75" customHeight="1">
      <c r="A14" s="4"/>
      <c r="B14" s="12" t="s">
        <v>96</v>
      </c>
      <c r="C14" s="114">
        <v>871.44</v>
      </c>
      <c r="D14" s="110">
        <v>10.2</v>
      </c>
      <c r="E14" s="37">
        <f t="shared" si="0"/>
        <v>13</v>
      </c>
      <c r="G14" s="42"/>
    </row>
    <row r="15" spans="1:7" ht="24.75" customHeight="1">
      <c r="A15" s="4"/>
      <c r="B15" s="12" t="s">
        <v>97</v>
      </c>
      <c r="C15" s="114">
        <v>722.35</v>
      </c>
      <c r="D15" s="110">
        <v>12.9</v>
      </c>
      <c r="E15" s="37">
        <f t="shared" si="0"/>
        <v>7</v>
      </c>
      <c r="G15" s="42"/>
    </row>
    <row r="16" spans="1:7" ht="24.75" customHeight="1">
      <c r="A16" s="4"/>
      <c r="B16" s="12" t="s">
        <v>98</v>
      </c>
      <c r="C16" s="114">
        <v>823.75</v>
      </c>
      <c r="D16" s="110">
        <v>12.9</v>
      </c>
      <c r="E16" s="37">
        <f t="shared" si="0"/>
        <v>7</v>
      </c>
      <c r="G16" s="42"/>
    </row>
    <row r="17" spans="1:7" ht="24.75" customHeight="1">
      <c r="A17" s="4"/>
      <c r="B17" s="12" t="s">
        <v>99</v>
      </c>
      <c r="C17" s="114">
        <v>1165.11</v>
      </c>
      <c r="D17" s="110">
        <v>12.4</v>
      </c>
      <c r="E17" s="37">
        <f t="shared" si="0"/>
        <v>9</v>
      </c>
      <c r="G17" s="42"/>
    </row>
    <row r="18" spans="1:7" ht="24.75" customHeight="1">
      <c r="A18" s="4"/>
      <c r="B18" s="12" t="s">
        <v>100</v>
      </c>
      <c r="C18" s="114">
        <v>880.63</v>
      </c>
      <c r="D18" s="110">
        <v>13.1</v>
      </c>
      <c r="E18" s="37">
        <f t="shared" si="0"/>
        <v>6</v>
      </c>
      <c r="G18" s="42"/>
    </row>
    <row r="19" spans="1:7" ht="24.75" customHeight="1">
      <c r="A19" s="4"/>
      <c r="B19" s="12" t="s">
        <v>101</v>
      </c>
      <c r="C19" s="114">
        <v>1153.96</v>
      </c>
      <c r="D19" s="110">
        <v>11.2</v>
      </c>
      <c r="E19" s="37">
        <f t="shared" si="0"/>
        <v>11</v>
      </c>
      <c r="G19" s="42"/>
    </row>
    <row r="20" spans="1:7" ht="24.75" customHeight="1">
      <c r="A20" s="4"/>
      <c r="B20" s="12" t="s">
        <v>102</v>
      </c>
      <c r="C20" s="114">
        <v>1108.58</v>
      </c>
      <c r="D20" s="110">
        <v>14</v>
      </c>
      <c r="E20" s="37">
        <f t="shared" si="0"/>
        <v>4</v>
      </c>
      <c r="G20" s="42"/>
    </row>
    <row r="21" spans="1:7" ht="24.75" customHeight="1">
      <c r="A21" s="4"/>
      <c r="B21" s="12" t="s">
        <v>103</v>
      </c>
      <c r="C21" s="114">
        <v>1155.56</v>
      </c>
      <c r="D21" s="110">
        <v>11.5</v>
      </c>
      <c r="E21" s="37">
        <f t="shared" si="0"/>
        <v>10</v>
      </c>
      <c r="G21" s="42"/>
    </row>
    <row r="22" spans="1:7" ht="24.75" customHeight="1">
      <c r="A22" s="4"/>
      <c r="B22" s="12" t="s">
        <v>104</v>
      </c>
      <c r="C22" s="114">
        <v>428.1</v>
      </c>
      <c r="D22" s="110">
        <v>0.7</v>
      </c>
      <c r="E22" s="37">
        <f t="shared" si="0"/>
        <v>20</v>
      </c>
      <c r="G22" s="42"/>
    </row>
    <row r="23" spans="1:7" ht="24.75" customHeight="1">
      <c r="A23" s="4"/>
      <c r="B23" s="12" t="s">
        <v>105</v>
      </c>
      <c r="C23" s="114">
        <v>826.79</v>
      </c>
      <c r="D23" s="110">
        <v>17.2</v>
      </c>
      <c r="E23" s="37">
        <f t="shared" si="0"/>
        <v>2</v>
      </c>
      <c r="G23" s="42"/>
    </row>
    <row r="24" spans="1:7" ht="24.75" customHeight="1">
      <c r="A24" s="4"/>
      <c r="B24" s="12" t="s">
        <v>106</v>
      </c>
      <c r="C24" s="114">
        <v>586.74</v>
      </c>
      <c r="D24" s="110">
        <v>6</v>
      </c>
      <c r="E24" s="37">
        <f t="shared" si="0"/>
        <v>17</v>
      </c>
      <c r="G24" s="42"/>
    </row>
    <row r="25" spans="1:7" ht="24.75" customHeight="1">
      <c r="A25" s="4"/>
      <c r="B25" s="12" t="s">
        <v>107</v>
      </c>
      <c r="C25" s="114">
        <v>325.43</v>
      </c>
      <c r="D25" s="110">
        <v>-2.7</v>
      </c>
      <c r="E25" s="37">
        <f t="shared" si="0"/>
        <v>21</v>
      </c>
      <c r="G25" s="42"/>
    </row>
    <row r="26" spans="1:7" ht="24.75" customHeight="1">
      <c r="A26" s="4"/>
      <c r="B26" s="12" t="s">
        <v>108</v>
      </c>
      <c r="C26" s="114">
        <v>334.92</v>
      </c>
      <c r="D26" s="110">
        <v>5.5</v>
      </c>
      <c r="E26" s="37">
        <f t="shared" si="0"/>
        <v>18</v>
      </c>
      <c r="G26" s="42"/>
    </row>
    <row r="27" spans="1:7" ht="24.75" customHeight="1" thickBot="1">
      <c r="A27" s="4"/>
      <c r="B27" s="26" t="s">
        <v>109</v>
      </c>
      <c r="C27" s="150">
        <v>850.15</v>
      </c>
      <c r="D27" s="112">
        <v>8.1</v>
      </c>
      <c r="E27" s="40">
        <f t="shared" si="0"/>
        <v>15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0">
      <selection activeCell="I16" sqref="I16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97" t="s">
        <v>116</v>
      </c>
      <c r="C2" s="304"/>
      <c r="D2" s="304"/>
      <c r="E2" s="304"/>
    </row>
    <row r="3" ht="24.75" customHeight="1" thickBot="1">
      <c r="E3" s="5" t="s">
        <v>84</v>
      </c>
    </row>
    <row r="4" spans="2:5" ht="24.75" customHeight="1">
      <c r="B4" s="292" t="s">
        <v>110</v>
      </c>
      <c r="C4" s="305" t="s">
        <v>58</v>
      </c>
      <c r="D4" s="306"/>
      <c r="E4" s="306"/>
    </row>
    <row r="5" spans="2:5" ht="24.75" customHeight="1">
      <c r="B5" s="293"/>
      <c r="C5" s="89" t="s">
        <v>219</v>
      </c>
      <c r="D5" s="89" t="s">
        <v>57</v>
      </c>
      <c r="E5" s="235" t="s">
        <v>87</v>
      </c>
    </row>
    <row r="6" spans="2:5" ht="24.75" customHeight="1">
      <c r="B6" s="12" t="s">
        <v>88</v>
      </c>
      <c r="C6" s="239">
        <v>11108.930180000001</v>
      </c>
      <c r="D6" s="110">
        <v>11.5</v>
      </c>
      <c r="E6" s="37" t="s">
        <v>45</v>
      </c>
    </row>
    <row r="7" spans="2:5" ht="24.75" customHeight="1">
      <c r="B7" s="12" t="s">
        <v>89</v>
      </c>
      <c r="C7" s="114">
        <v>4076.9815699999995</v>
      </c>
      <c r="D7" s="110">
        <v>10.1</v>
      </c>
      <c r="E7" s="37">
        <f>RANK(D7,$D$7:$D$27)</f>
        <v>20</v>
      </c>
    </row>
    <row r="8" spans="2:5" ht="24.75" customHeight="1">
      <c r="B8" s="12" t="s">
        <v>90</v>
      </c>
      <c r="C8" s="114">
        <v>407.92305000000005</v>
      </c>
      <c r="D8" s="110">
        <v>10.6</v>
      </c>
      <c r="E8" s="37">
        <f aca="true" t="shared" si="0" ref="E8:E27">RANK(D8,$D$7:$D$27)</f>
        <v>17</v>
      </c>
    </row>
    <row r="9" spans="2:5" ht="24.75" customHeight="1">
      <c r="B9" s="12" t="s">
        <v>91</v>
      </c>
      <c r="C9" s="114">
        <v>229.01155</v>
      </c>
      <c r="D9" s="110">
        <v>10.4</v>
      </c>
      <c r="E9" s="37">
        <f t="shared" si="0"/>
        <v>18</v>
      </c>
    </row>
    <row r="10" spans="2:5" ht="24.75" customHeight="1">
      <c r="B10" s="12" t="s">
        <v>92</v>
      </c>
      <c r="C10" s="114">
        <v>445.7933699999999</v>
      </c>
      <c r="D10" s="110">
        <v>13.9</v>
      </c>
      <c r="E10" s="37">
        <f t="shared" si="0"/>
        <v>1</v>
      </c>
    </row>
    <row r="11" spans="2:5" ht="24.75" customHeight="1">
      <c r="B11" s="12" t="s">
        <v>93</v>
      </c>
      <c r="C11" s="114">
        <v>498.8972</v>
      </c>
      <c r="D11" s="110">
        <v>13.4</v>
      </c>
      <c r="E11" s="37">
        <f t="shared" si="0"/>
        <v>3</v>
      </c>
    </row>
    <row r="12" spans="2:5" ht="24.75" customHeight="1">
      <c r="B12" s="12" t="s">
        <v>94</v>
      </c>
      <c r="C12" s="114">
        <v>703.53421</v>
      </c>
      <c r="D12" s="110">
        <v>12.4</v>
      </c>
      <c r="E12" s="37">
        <f t="shared" si="0"/>
        <v>11</v>
      </c>
    </row>
    <row r="13" spans="2:8" s="38" customFormat="1" ht="24.75" customHeight="1">
      <c r="B13" s="30" t="s">
        <v>95</v>
      </c>
      <c r="C13" s="149">
        <v>232.83522000000002</v>
      </c>
      <c r="D13" s="111">
        <v>11.5</v>
      </c>
      <c r="E13" s="39">
        <f t="shared" si="0"/>
        <v>13</v>
      </c>
      <c r="H13"/>
    </row>
    <row r="14" spans="2:5" ht="24.75" customHeight="1">
      <c r="B14" s="12" t="s">
        <v>96</v>
      </c>
      <c r="C14" s="114">
        <v>332.6892</v>
      </c>
      <c r="D14" s="110">
        <v>13.2</v>
      </c>
      <c r="E14" s="37">
        <f t="shared" si="0"/>
        <v>4</v>
      </c>
    </row>
    <row r="15" spans="2:5" ht="24.75" customHeight="1">
      <c r="B15" s="12" t="s">
        <v>97</v>
      </c>
      <c r="C15" s="114">
        <v>313.46465</v>
      </c>
      <c r="D15" s="110">
        <v>12.6</v>
      </c>
      <c r="E15" s="37">
        <f t="shared" si="0"/>
        <v>10</v>
      </c>
    </row>
    <row r="16" spans="2:5" ht="24.75" customHeight="1">
      <c r="B16" s="12" t="s">
        <v>98</v>
      </c>
      <c r="C16" s="114">
        <v>458.31145999999995</v>
      </c>
      <c r="D16" s="110">
        <v>13</v>
      </c>
      <c r="E16" s="37">
        <f t="shared" si="0"/>
        <v>6</v>
      </c>
    </row>
    <row r="17" spans="2:5" ht="24.75" customHeight="1">
      <c r="B17" s="12" t="s">
        <v>99</v>
      </c>
      <c r="C17" s="114">
        <v>565.79875</v>
      </c>
      <c r="D17" s="110">
        <v>12.4</v>
      </c>
      <c r="E17" s="37">
        <f t="shared" si="0"/>
        <v>11</v>
      </c>
    </row>
    <row r="18" spans="2:5" ht="24.75" customHeight="1">
      <c r="B18" s="12" t="s">
        <v>100</v>
      </c>
      <c r="C18" s="114">
        <v>318.28788999999995</v>
      </c>
      <c r="D18" s="110">
        <v>12.7</v>
      </c>
      <c r="E18" s="37">
        <f t="shared" si="0"/>
        <v>9</v>
      </c>
    </row>
    <row r="19" spans="2:5" ht="24.75" customHeight="1">
      <c r="B19" s="12" t="s">
        <v>101</v>
      </c>
      <c r="C19" s="114">
        <v>543.8382300000001</v>
      </c>
      <c r="D19" s="110">
        <v>12.9</v>
      </c>
      <c r="E19" s="37">
        <f t="shared" si="0"/>
        <v>8</v>
      </c>
    </row>
    <row r="20" spans="2:5" ht="24.75" customHeight="1">
      <c r="B20" s="12" t="s">
        <v>102</v>
      </c>
      <c r="C20" s="114">
        <v>330.77795</v>
      </c>
      <c r="D20" s="110">
        <v>13.2</v>
      </c>
      <c r="E20" s="37">
        <f t="shared" si="0"/>
        <v>4</v>
      </c>
    </row>
    <row r="21" spans="2:5" ht="24.75" customHeight="1">
      <c r="B21" s="12" t="s">
        <v>103</v>
      </c>
      <c r="C21" s="114">
        <v>517.50869</v>
      </c>
      <c r="D21" s="110">
        <v>13.5</v>
      </c>
      <c r="E21" s="37">
        <f t="shared" si="0"/>
        <v>2</v>
      </c>
    </row>
    <row r="22" spans="2:5" ht="24.75" customHeight="1">
      <c r="B22" s="12" t="s">
        <v>104</v>
      </c>
      <c r="C22" s="114">
        <v>158.20181000000002</v>
      </c>
      <c r="D22" s="110">
        <v>11.4</v>
      </c>
      <c r="E22" s="37">
        <f t="shared" si="0"/>
        <v>14</v>
      </c>
    </row>
    <row r="23" spans="2:5" ht="24.75" customHeight="1">
      <c r="B23" s="12" t="s">
        <v>105</v>
      </c>
      <c r="C23" s="114">
        <v>207.91836</v>
      </c>
      <c r="D23" s="110">
        <v>13</v>
      </c>
      <c r="E23" s="37">
        <f t="shared" si="0"/>
        <v>6</v>
      </c>
    </row>
    <row r="24" spans="2:5" ht="24.75" customHeight="1">
      <c r="B24" s="12" t="s">
        <v>106</v>
      </c>
      <c r="C24" s="114">
        <v>246.79193999999998</v>
      </c>
      <c r="D24" s="110">
        <v>10.3</v>
      </c>
      <c r="E24" s="37">
        <f t="shared" si="0"/>
        <v>19</v>
      </c>
    </row>
    <row r="25" spans="2:5" ht="24.75" customHeight="1">
      <c r="B25" s="12" t="s">
        <v>107</v>
      </c>
      <c r="C25" s="114">
        <v>59.361259999999994</v>
      </c>
      <c r="D25" s="110">
        <v>10.8</v>
      </c>
      <c r="E25" s="37">
        <f t="shared" si="0"/>
        <v>15</v>
      </c>
    </row>
    <row r="26" spans="2:5" ht="24.75" customHeight="1">
      <c r="B26" s="12" t="s">
        <v>108</v>
      </c>
      <c r="C26" s="114">
        <v>58.2553</v>
      </c>
      <c r="D26" s="110">
        <v>7.9</v>
      </c>
      <c r="E26" s="37">
        <f t="shared" si="0"/>
        <v>21</v>
      </c>
    </row>
    <row r="27" spans="2:5" ht="24.75" customHeight="1" thickBot="1">
      <c r="B27" s="26" t="s">
        <v>109</v>
      </c>
      <c r="C27" s="150">
        <v>402.74852</v>
      </c>
      <c r="D27" s="112">
        <v>10.7</v>
      </c>
      <c r="E27" s="40">
        <f t="shared" si="0"/>
        <v>16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 topLeftCell="A4">
      <selection activeCell="N15" sqref="N15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97" t="s">
        <v>172</v>
      </c>
      <c r="C2" s="304"/>
      <c r="D2" s="304"/>
      <c r="E2" s="304"/>
      <c r="F2" s="304"/>
      <c r="G2" s="304"/>
      <c r="H2" s="304"/>
    </row>
    <row r="3" spans="3:8" ht="24.75" customHeight="1" thickBot="1">
      <c r="C3" s="44"/>
      <c r="D3" s="44"/>
      <c r="E3" s="44"/>
      <c r="F3" s="44"/>
      <c r="G3" s="44"/>
      <c r="H3" s="5" t="s">
        <v>125</v>
      </c>
    </row>
    <row r="4" spans="2:8" ht="24.75" customHeight="1">
      <c r="B4" s="292" t="s">
        <v>85</v>
      </c>
      <c r="C4" s="307" t="s">
        <v>189</v>
      </c>
      <c r="D4" s="307"/>
      <c r="E4" s="307"/>
      <c r="F4" s="307" t="s">
        <v>207</v>
      </c>
      <c r="G4" s="307"/>
      <c r="H4" s="308"/>
    </row>
    <row r="5" spans="2:8" ht="24.75" customHeight="1">
      <c r="B5" s="293"/>
      <c r="C5" s="89" t="s">
        <v>219</v>
      </c>
      <c r="D5" s="36" t="s">
        <v>57</v>
      </c>
      <c r="E5" s="36" t="s">
        <v>87</v>
      </c>
      <c r="F5" s="89" t="s">
        <v>219</v>
      </c>
      <c r="G5" s="36" t="s">
        <v>57</v>
      </c>
      <c r="H5" s="37" t="s">
        <v>87</v>
      </c>
    </row>
    <row r="6" spans="2:8" ht="24.75" customHeight="1">
      <c r="B6" s="12" t="s">
        <v>88</v>
      </c>
      <c r="C6" s="271">
        <v>2514.4793</v>
      </c>
      <c r="D6" s="90">
        <v>8.6</v>
      </c>
      <c r="E6" s="90" t="s">
        <v>45</v>
      </c>
      <c r="F6" s="271">
        <v>5789.6329</v>
      </c>
      <c r="G6" s="90">
        <v>14.1</v>
      </c>
      <c r="H6" s="85" t="s">
        <v>45</v>
      </c>
    </row>
    <row r="7" spans="2:8" ht="24.75" customHeight="1">
      <c r="B7" s="12" t="s">
        <v>89</v>
      </c>
      <c r="C7" s="114">
        <v>865.224</v>
      </c>
      <c r="D7" s="110">
        <v>8.6</v>
      </c>
      <c r="E7" s="91">
        <f>RANK(D7,$D$7:$D$27)</f>
        <v>15</v>
      </c>
      <c r="F7" s="114">
        <v>1101.3575</v>
      </c>
      <c r="G7" s="110">
        <v>5</v>
      </c>
      <c r="H7" s="86">
        <f>RANK(G7,$G$7:$G$27)</f>
        <v>20</v>
      </c>
    </row>
    <row r="8" spans="2:8" ht="24.75" customHeight="1">
      <c r="B8" s="12" t="s">
        <v>90</v>
      </c>
      <c r="C8" s="114">
        <v>36.5921</v>
      </c>
      <c r="D8" s="110">
        <v>8.9</v>
      </c>
      <c r="E8" s="91">
        <f aca="true" t="shared" si="0" ref="E8:E27">RANK(D8,$D$7:$D$27)</f>
        <v>13</v>
      </c>
      <c r="F8" s="114">
        <v>127.3573</v>
      </c>
      <c r="G8" s="110">
        <v>9.1</v>
      </c>
      <c r="H8" s="86">
        <f aca="true" t="shared" si="1" ref="H8:H27">RANK(G8,$G$7:$G$27)</f>
        <v>16</v>
      </c>
    </row>
    <row r="9" spans="2:8" ht="24.75" customHeight="1">
      <c r="B9" s="12" t="s">
        <v>91</v>
      </c>
      <c r="C9" s="114">
        <v>37.5675</v>
      </c>
      <c r="D9" s="110">
        <v>-3.4</v>
      </c>
      <c r="E9" s="91">
        <f t="shared" si="0"/>
        <v>21</v>
      </c>
      <c r="F9" s="114">
        <v>86.5495</v>
      </c>
      <c r="G9" s="110">
        <v>5.2</v>
      </c>
      <c r="H9" s="86">
        <f t="shared" si="1"/>
        <v>19</v>
      </c>
    </row>
    <row r="10" spans="2:8" ht="24.75" customHeight="1">
      <c r="B10" s="12" t="s">
        <v>92</v>
      </c>
      <c r="C10" s="114">
        <v>97.3166</v>
      </c>
      <c r="D10" s="110">
        <v>13.4</v>
      </c>
      <c r="E10" s="91">
        <f t="shared" si="0"/>
        <v>6</v>
      </c>
      <c r="F10" s="114">
        <v>267.0505</v>
      </c>
      <c r="G10" s="110">
        <v>15.4</v>
      </c>
      <c r="H10" s="86">
        <f t="shared" si="1"/>
        <v>9</v>
      </c>
    </row>
    <row r="11" spans="2:8" ht="24.75" customHeight="1">
      <c r="B11" s="12" t="s">
        <v>93</v>
      </c>
      <c r="C11" s="114">
        <v>70.8437</v>
      </c>
      <c r="D11" s="110">
        <v>1.7</v>
      </c>
      <c r="E11" s="91">
        <f t="shared" si="0"/>
        <v>20</v>
      </c>
      <c r="F11" s="114">
        <v>167.0981</v>
      </c>
      <c r="G11" s="110">
        <v>12.1</v>
      </c>
      <c r="H11" s="86">
        <f t="shared" si="1"/>
        <v>15</v>
      </c>
    </row>
    <row r="12" spans="2:8" ht="24.75" customHeight="1">
      <c r="B12" s="12" t="s">
        <v>94</v>
      </c>
      <c r="C12" s="114">
        <v>81.2335</v>
      </c>
      <c r="D12" s="110">
        <v>11.8</v>
      </c>
      <c r="E12" s="91">
        <f t="shared" si="0"/>
        <v>8</v>
      </c>
      <c r="F12" s="114">
        <v>231.7769</v>
      </c>
      <c r="G12" s="110">
        <v>9</v>
      </c>
      <c r="H12" s="86">
        <f t="shared" si="1"/>
        <v>17</v>
      </c>
    </row>
    <row r="13" spans="1:9" s="29" customFormat="1" ht="24.75" customHeight="1">
      <c r="A13" s="28"/>
      <c r="B13" s="30" t="s">
        <v>95</v>
      </c>
      <c r="C13" s="149">
        <v>30.384</v>
      </c>
      <c r="D13" s="153">
        <v>14.2</v>
      </c>
      <c r="E13" s="92">
        <f t="shared" si="0"/>
        <v>5</v>
      </c>
      <c r="F13" s="149">
        <v>188.8271</v>
      </c>
      <c r="G13" s="111">
        <v>15.3</v>
      </c>
      <c r="H13" s="87">
        <f t="shared" si="1"/>
        <v>10</v>
      </c>
      <c r="I13" s="28"/>
    </row>
    <row r="14" spans="2:8" ht="24.75" customHeight="1">
      <c r="B14" s="12" t="s">
        <v>96</v>
      </c>
      <c r="C14" s="114">
        <v>40.3204</v>
      </c>
      <c r="D14" s="110">
        <v>16.2</v>
      </c>
      <c r="E14" s="91">
        <f t="shared" si="0"/>
        <v>3</v>
      </c>
      <c r="F14" s="114">
        <v>158.5133</v>
      </c>
      <c r="G14" s="110">
        <v>17.4</v>
      </c>
      <c r="H14" s="86">
        <f t="shared" si="1"/>
        <v>6</v>
      </c>
    </row>
    <row r="15" spans="2:8" ht="24.75" customHeight="1">
      <c r="B15" s="12" t="s">
        <v>97</v>
      </c>
      <c r="C15" s="114">
        <v>42.8276</v>
      </c>
      <c r="D15" s="110">
        <v>11.9</v>
      </c>
      <c r="E15" s="91">
        <f t="shared" si="0"/>
        <v>7</v>
      </c>
      <c r="F15" s="114">
        <v>136.576</v>
      </c>
      <c r="G15" s="110">
        <v>8.7</v>
      </c>
      <c r="H15" s="86">
        <f t="shared" si="1"/>
        <v>18</v>
      </c>
    </row>
    <row r="16" spans="2:8" ht="24.75" customHeight="1">
      <c r="B16" s="12" t="s">
        <v>98</v>
      </c>
      <c r="C16" s="114">
        <v>67.8317</v>
      </c>
      <c r="D16" s="110">
        <v>8.2</v>
      </c>
      <c r="E16" s="91">
        <f t="shared" si="0"/>
        <v>16</v>
      </c>
      <c r="F16" s="114">
        <v>178.6425</v>
      </c>
      <c r="G16" s="110">
        <v>13.6</v>
      </c>
      <c r="H16" s="86">
        <f t="shared" si="1"/>
        <v>12</v>
      </c>
    </row>
    <row r="17" spans="2:8" ht="24.75" customHeight="1">
      <c r="B17" s="12" t="s">
        <v>99</v>
      </c>
      <c r="C17" s="114">
        <v>73.5298</v>
      </c>
      <c r="D17" s="110">
        <v>14.8</v>
      </c>
      <c r="E17" s="91">
        <f t="shared" si="0"/>
        <v>4</v>
      </c>
      <c r="F17" s="114">
        <v>325.526</v>
      </c>
      <c r="G17" s="110">
        <v>13.8</v>
      </c>
      <c r="H17" s="86">
        <f t="shared" si="1"/>
        <v>11</v>
      </c>
    </row>
    <row r="18" spans="2:8" ht="24.75" customHeight="1">
      <c r="B18" s="12" t="s">
        <v>100</v>
      </c>
      <c r="C18" s="114">
        <v>64.3469</v>
      </c>
      <c r="D18" s="110">
        <v>10.2</v>
      </c>
      <c r="E18" s="91">
        <f t="shared" si="0"/>
        <v>11</v>
      </c>
      <c r="F18" s="114">
        <v>174.9949</v>
      </c>
      <c r="G18" s="110">
        <v>22.9</v>
      </c>
      <c r="H18" s="86">
        <f t="shared" si="1"/>
        <v>3</v>
      </c>
    </row>
    <row r="19" spans="2:8" ht="24.75" customHeight="1">
      <c r="B19" s="12" t="s">
        <v>101</v>
      </c>
      <c r="C19" s="114">
        <v>90.9947</v>
      </c>
      <c r="D19" s="110">
        <v>8.7</v>
      </c>
      <c r="E19" s="91">
        <f t="shared" si="0"/>
        <v>14</v>
      </c>
      <c r="F19" s="114">
        <v>250.3413</v>
      </c>
      <c r="G19" s="110">
        <v>15.6</v>
      </c>
      <c r="H19" s="86">
        <f t="shared" si="1"/>
        <v>8</v>
      </c>
    </row>
    <row r="20" spans="2:8" ht="24.75" customHeight="1">
      <c r="B20" s="12" t="s">
        <v>102</v>
      </c>
      <c r="C20" s="114">
        <v>49.4582</v>
      </c>
      <c r="D20" s="110">
        <v>16.4</v>
      </c>
      <c r="E20" s="91">
        <f t="shared" si="0"/>
        <v>2</v>
      </c>
      <c r="F20" s="114">
        <v>188.5202</v>
      </c>
      <c r="G20" s="110">
        <v>18.4</v>
      </c>
      <c r="H20" s="86">
        <f t="shared" si="1"/>
        <v>4</v>
      </c>
    </row>
    <row r="21" spans="2:8" ht="24.75" customHeight="1">
      <c r="B21" s="12" t="s">
        <v>103</v>
      </c>
      <c r="C21" s="114">
        <v>57.6188</v>
      </c>
      <c r="D21" s="110">
        <v>5.5</v>
      </c>
      <c r="E21" s="91">
        <f t="shared" si="0"/>
        <v>18</v>
      </c>
      <c r="F21" s="114">
        <v>248.4177</v>
      </c>
      <c r="G21" s="110">
        <v>16.7</v>
      </c>
      <c r="H21" s="86">
        <f t="shared" si="1"/>
        <v>7</v>
      </c>
    </row>
    <row r="22" spans="2:8" ht="24.75" customHeight="1">
      <c r="B22" s="12" t="s">
        <v>104</v>
      </c>
      <c r="C22" s="114">
        <v>22.9887</v>
      </c>
      <c r="D22" s="110">
        <v>3</v>
      </c>
      <c r="E22" s="91">
        <f t="shared" si="0"/>
        <v>19</v>
      </c>
      <c r="F22" s="114">
        <v>101.6272</v>
      </c>
      <c r="G22" s="110">
        <v>-31</v>
      </c>
      <c r="H22" s="86">
        <f t="shared" si="1"/>
        <v>21</v>
      </c>
    </row>
    <row r="23" spans="2:8" ht="24.75" customHeight="1">
      <c r="B23" s="12" t="s">
        <v>105</v>
      </c>
      <c r="C23" s="114">
        <v>32.4637</v>
      </c>
      <c r="D23" s="110">
        <v>24</v>
      </c>
      <c r="E23" s="91">
        <f t="shared" si="0"/>
        <v>1</v>
      </c>
      <c r="F23" s="114">
        <v>193.1436</v>
      </c>
      <c r="G23" s="110">
        <v>13.5</v>
      </c>
      <c r="H23" s="86">
        <f t="shared" si="1"/>
        <v>13</v>
      </c>
    </row>
    <row r="24" spans="2:8" ht="24.75" customHeight="1">
      <c r="B24" s="12" t="s">
        <v>106</v>
      </c>
      <c r="C24" s="114">
        <v>39.2838</v>
      </c>
      <c r="D24" s="110">
        <v>9.3</v>
      </c>
      <c r="E24" s="91">
        <f t="shared" si="0"/>
        <v>12</v>
      </c>
      <c r="F24" s="114">
        <v>131.4453</v>
      </c>
      <c r="G24" s="110">
        <v>17.6</v>
      </c>
      <c r="H24" s="86">
        <f t="shared" si="1"/>
        <v>5</v>
      </c>
    </row>
    <row r="25" spans="2:8" ht="24.75" customHeight="1">
      <c r="B25" s="12" t="s">
        <v>107</v>
      </c>
      <c r="C25" s="114">
        <v>24.2468</v>
      </c>
      <c r="D25" s="110">
        <v>6.8</v>
      </c>
      <c r="E25" s="91">
        <f t="shared" si="0"/>
        <v>17</v>
      </c>
      <c r="F25" s="114">
        <v>130.9935</v>
      </c>
      <c r="G25" s="110">
        <v>13.2</v>
      </c>
      <c r="H25" s="86">
        <f t="shared" si="1"/>
        <v>14</v>
      </c>
    </row>
    <row r="26" spans="2:8" ht="24.75" customHeight="1">
      <c r="B26" s="12" t="s">
        <v>108</v>
      </c>
      <c r="C26" s="114">
        <v>20.5985</v>
      </c>
      <c r="D26" s="110">
        <v>10.5</v>
      </c>
      <c r="E26" s="91">
        <f t="shared" si="0"/>
        <v>10</v>
      </c>
      <c r="F26" s="114">
        <v>184.2213</v>
      </c>
      <c r="G26" s="110">
        <v>28.7</v>
      </c>
      <c r="H26" s="86">
        <f t="shared" si="1"/>
        <v>1</v>
      </c>
    </row>
    <row r="27" spans="2:11" ht="24.75" customHeight="1" thickBot="1">
      <c r="B27" s="26" t="s">
        <v>109</v>
      </c>
      <c r="C27" s="150">
        <v>83.3449</v>
      </c>
      <c r="D27" s="112">
        <v>11.7</v>
      </c>
      <c r="E27" s="93">
        <f t="shared" si="0"/>
        <v>9</v>
      </c>
      <c r="F27" s="150">
        <v>322.0223</v>
      </c>
      <c r="G27" s="112">
        <v>24.4</v>
      </c>
      <c r="H27" s="88">
        <f t="shared" si="1"/>
        <v>2</v>
      </c>
      <c r="J27" s="4"/>
      <c r="K27" s="4"/>
    </row>
    <row r="28" spans="2:11" ht="33.75" customHeight="1">
      <c r="B28" s="241" t="s">
        <v>216</v>
      </c>
      <c r="C28" s="241"/>
      <c r="D28" s="241"/>
      <c r="E28" s="241"/>
      <c r="F28" s="241"/>
      <c r="G28" s="241"/>
      <c r="H28" s="241"/>
      <c r="I28" s="242"/>
      <c r="J28" s="242"/>
      <c r="K28" s="4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L14" sqref="L14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97" t="s">
        <v>171</v>
      </c>
      <c r="C2" s="304"/>
      <c r="D2" s="304"/>
      <c r="E2" s="304"/>
      <c r="F2" s="304"/>
      <c r="G2" s="304"/>
      <c r="H2" s="304"/>
    </row>
    <row r="3" ht="24.75" customHeight="1" thickBot="1">
      <c r="H3" s="5" t="s">
        <v>167</v>
      </c>
    </row>
    <row r="4" spans="2:8" ht="24.75" customHeight="1">
      <c r="B4" s="292" t="s">
        <v>85</v>
      </c>
      <c r="C4" s="309" t="s">
        <v>111</v>
      </c>
      <c r="D4" s="309"/>
      <c r="E4" s="310"/>
      <c r="F4" s="310" t="s">
        <v>186</v>
      </c>
      <c r="G4" s="307"/>
      <c r="H4" s="308"/>
    </row>
    <row r="5" spans="2:8" ht="24.75" customHeight="1">
      <c r="B5" s="293"/>
      <c r="C5" s="114" t="s">
        <v>219</v>
      </c>
      <c r="D5" s="36" t="s">
        <v>57</v>
      </c>
      <c r="E5" s="36" t="s">
        <v>87</v>
      </c>
      <c r="F5" s="114" t="s">
        <v>219</v>
      </c>
      <c r="G5" s="36" t="s">
        <v>57</v>
      </c>
      <c r="H5" s="37" t="s">
        <v>87</v>
      </c>
    </row>
    <row r="6" spans="2:13" s="55" customFormat="1" ht="24.75" customHeight="1">
      <c r="B6" s="12" t="s">
        <v>88</v>
      </c>
      <c r="C6" s="154">
        <v>21080</v>
      </c>
      <c r="D6" s="110">
        <v>8.2</v>
      </c>
      <c r="E6" s="94" t="s">
        <v>112</v>
      </c>
      <c r="F6" s="154">
        <v>8264.319189585724</v>
      </c>
      <c r="G6" s="110">
        <v>9.934966711279959</v>
      </c>
      <c r="H6" s="136" t="s">
        <v>112</v>
      </c>
      <c r="K6" s="231"/>
      <c r="L6" s="231"/>
      <c r="M6" s="231"/>
    </row>
    <row r="7" spans="2:13" ht="24.75" customHeight="1">
      <c r="B7" s="12" t="s">
        <v>89</v>
      </c>
      <c r="C7" s="154">
        <v>27069.48186439189</v>
      </c>
      <c r="D7" s="110">
        <v>8.1</v>
      </c>
      <c r="E7" s="95">
        <f aca="true" t="shared" si="0" ref="E7:E27">RANK(D7,$D$7:$D$27)</f>
        <v>17</v>
      </c>
      <c r="F7" s="154">
        <v>15777.8</v>
      </c>
      <c r="G7" s="110">
        <v>9.8</v>
      </c>
      <c r="H7" s="155">
        <f>RANK(G7,$G$7:$G$27)</f>
        <v>15</v>
      </c>
      <c r="K7" s="231"/>
      <c r="L7" s="231"/>
      <c r="M7" s="231"/>
    </row>
    <row r="8" spans="2:13" ht="24.75" customHeight="1">
      <c r="B8" s="12" t="s">
        <v>90</v>
      </c>
      <c r="C8" s="154">
        <v>20402.37530662643</v>
      </c>
      <c r="D8" s="110">
        <v>8.8</v>
      </c>
      <c r="E8" s="95">
        <f t="shared" si="0"/>
        <v>5</v>
      </c>
      <c r="F8" s="154">
        <v>9052.7</v>
      </c>
      <c r="G8" s="110">
        <v>9.6</v>
      </c>
      <c r="H8" s="155">
        <f aca="true" t="shared" si="1" ref="H8:H27">RANK(G8,$G$7:$G$27)</f>
        <v>20</v>
      </c>
      <c r="K8" s="231"/>
      <c r="L8" s="231"/>
      <c r="M8" s="231"/>
    </row>
    <row r="9" spans="2:13" ht="24.75" customHeight="1">
      <c r="B9" s="12" t="s">
        <v>91</v>
      </c>
      <c r="C9" s="154">
        <v>25580.521828380057</v>
      </c>
      <c r="D9" s="110">
        <v>8.3</v>
      </c>
      <c r="E9" s="95">
        <f t="shared" si="0"/>
        <v>12</v>
      </c>
      <c r="F9" s="154">
        <v>10420.2</v>
      </c>
      <c r="G9" s="110">
        <v>10</v>
      </c>
      <c r="H9" s="155">
        <f t="shared" si="1"/>
        <v>11</v>
      </c>
      <c r="K9" s="231"/>
      <c r="L9" s="231"/>
      <c r="M9" s="231"/>
    </row>
    <row r="10" spans="2:13" ht="24.75" customHeight="1">
      <c r="B10" s="12" t="s">
        <v>92</v>
      </c>
      <c r="C10" s="154">
        <v>23658.77937232632</v>
      </c>
      <c r="D10" s="110">
        <v>8.7</v>
      </c>
      <c r="E10" s="95">
        <f t="shared" si="0"/>
        <v>7</v>
      </c>
      <c r="F10" s="154">
        <v>8779.251870755792</v>
      </c>
      <c r="G10" s="110">
        <v>10.6</v>
      </c>
      <c r="H10" s="155">
        <f t="shared" si="1"/>
        <v>3</v>
      </c>
      <c r="K10" s="231"/>
      <c r="L10" s="231"/>
      <c r="M10" s="231"/>
    </row>
    <row r="11" spans="2:13" ht="24.75" customHeight="1">
      <c r="B11" s="12" t="s">
        <v>93</v>
      </c>
      <c r="C11" s="154">
        <v>23430.35015426294</v>
      </c>
      <c r="D11" s="110">
        <v>7.8</v>
      </c>
      <c r="E11" s="95">
        <f t="shared" si="0"/>
        <v>21</v>
      </c>
      <c r="F11" s="154">
        <v>10158.02</v>
      </c>
      <c r="G11" s="110">
        <v>9.639823419572807</v>
      </c>
      <c r="H11" s="155">
        <f t="shared" si="1"/>
        <v>19</v>
      </c>
      <c r="K11" s="231"/>
      <c r="L11" s="231"/>
      <c r="M11" s="231"/>
    </row>
    <row r="12" spans="2:13" ht="24.75" customHeight="1">
      <c r="B12" s="12" t="s">
        <v>94</v>
      </c>
      <c r="C12" s="154">
        <v>23733.081087901028</v>
      </c>
      <c r="D12" s="110">
        <v>7.9</v>
      </c>
      <c r="E12" s="95">
        <f t="shared" si="0"/>
        <v>20</v>
      </c>
      <c r="F12" s="154">
        <v>10175.6</v>
      </c>
      <c r="G12" s="110">
        <v>9.7</v>
      </c>
      <c r="H12" s="155">
        <f t="shared" si="1"/>
        <v>18</v>
      </c>
      <c r="K12" s="231"/>
      <c r="L12" s="231"/>
      <c r="M12" s="231"/>
    </row>
    <row r="13" spans="2:13" s="38" customFormat="1" ht="24.75" customHeight="1">
      <c r="B13" s="30" t="s">
        <v>95</v>
      </c>
      <c r="C13" s="156">
        <v>19038.19354099434</v>
      </c>
      <c r="D13" s="111">
        <v>9</v>
      </c>
      <c r="E13" s="96">
        <f t="shared" si="0"/>
        <v>3</v>
      </c>
      <c r="F13" s="156">
        <v>6598.320823065934</v>
      </c>
      <c r="G13" s="111">
        <v>10.3</v>
      </c>
      <c r="H13" s="157">
        <f t="shared" si="1"/>
        <v>7</v>
      </c>
      <c r="K13" s="231"/>
      <c r="L13" s="231"/>
      <c r="M13" s="231"/>
    </row>
    <row r="14" spans="2:13" ht="24.75" customHeight="1">
      <c r="B14" s="12" t="s">
        <v>96</v>
      </c>
      <c r="C14" s="154">
        <v>18795.959260586056</v>
      </c>
      <c r="D14" s="110">
        <v>8.1</v>
      </c>
      <c r="E14" s="95">
        <f t="shared" si="0"/>
        <v>17</v>
      </c>
      <c r="F14" s="154">
        <v>8304.8</v>
      </c>
      <c r="G14" s="110">
        <v>10</v>
      </c>
      <c r="H14" s="155">
        <f t="shared" si="1"/>
        <v>11</v>
      </c>
      <c r="K14" s="231"/>
      <c r="L14" s="231"/>
      <c r="M14" s="231"/>
    </row>
    <row r="15" spans="2:13" ht="24.75" customHeight="1">
      <c r="B15" s="12" t="s">
        <v>97</v>
      </c>
      <c r="C15" s="154">
        <v>19210.082655300965</v>
      </c>
      <c r="D15" s="110">
        <v>8.9</v>
      </c>
      <c r="E15" s="95">
        <f t="shared" si="0"/>
        <v>4</v>
      </c>
      <c r="F15" s="154">
        <v>9214.8</v>
      </c>
      <c r="G15" s="110" t="s">
        <v>230</v>
      </c>
      <c r="H15" s="155">
        <f t="shared" si="1"/>
        <v>14</v>
      </c>
      <c r="K15" s="231"/>
      <c r="L15" s="231"/>
      <c r="M15" s="231"/>
    </row>
    <row r="16" spans="2:13" ht="24.75" customHeight="1">
      <c r="B16" s="12" t="s">
        <v>98</v>
      </c>
      <c r="C16" s="154">
        <v>21937.105214849573</v>
      </c>
      <c r="D16" s="110">
        <v>8.5</v>
      </c>
      <c r="E16" s="95">
        <f t="shared" si="0"/>
        <v>10</v>
      </c>
      <c r="F16" s="154">
        <v>9610.3</v>
      </c>
      <c r="G16" s="110">
        <v>10</v>
      </c>
      <c r="H16" s="155">
        <f t="shared" si="1"/>
        <v>11</v>
      </c>
      <c r="K16" s="231"/>
      <c r="L16" s="231"/>
      <c r="M16" s="231"/>
    </row>
    <row r="17" spans="2:13" ht="24.75" customHeight="1">
      <c r="B17" s="12" t="s">
        <v>99</v>
      </c>
      <c r="C17" s="154">
        <v>18913.3145151867</v>
      </c>
      <c r="D17" s="110">
        <v>8.2</v>
      </c>
      <c r="E17" s="95">
        <f t="shared" si="0"/>
        <v>14</v>
      </c>
      <c r="F17" s="154">
        <v>7321.1</v>
      </c>
      <c r="G17" s="110">
        <v>9.8</v>
      </c>
      <c r="H17" s="155">
        <f t="shared" si="1"/>
        <v>15</v>
      </c>
      <c r="K17" s="231"/>
      <c r="L17" s="231"/>
      <c r="M17" s="231"/>
    </row>
    <row r="18" spans="2:13" ht="24.75" customHeight="1">
      <c r="B18" s="12" t="s">
        <v>100</v>
      </c>
      <c r="C18" s="154">
        <v>20986.438082154495</v>
      </c>
      <c r="D18" s="110">
        <v>8.4</v>
      </c>
      <c r="E18" s="95">
        <f t="shared" si="0"/>
        <v>11</v>
      </c>
      <c r="F18" s="154">
        <v>9678.80061</v>
      </c>
      <c r="G18" s="110">
        <v>9.9</v>
      </c>
      <c r="H18" s="155">
        <f t="shared" si="1"/>
        <v>14</v>
      </c>
      <c r="K18" s="231"/>
      <c r="L18" s="231"/>
      <c r="M18" s="231"/>
    </row>
    <row r="19" spans="2:13" ht="24.75" customHeight="1">
      <c r="B19" s="12" t="s">
        <v>101</v>
      </c>
      <c r="C19" s="154">
        <v>20970.157381466764</v>
      </c>
      <c r="D19" s="110">
        <v>8.6</v>
      </c>
      <c r="E19" s="95">
        <f t="shared" si="0"/>
        <v>9</v>
      </c>
      <c r="F19" s="154">
        <v>8238.450415165298</v>
      </c>
      <c r="G19" s="110">
        <v>10.1</v>
      </c>
      <c r="H19" s="155">
        <f t="shared" si="1"/>
        <v>10</v>
      </c>
      <c r="K19" s="231"/>
      <c r="L19" s="231"/>
      <c r="M19" s="231"/>
    </row>
    <row r="20" spans="2:13" ht="24.75" customHeight="1">
      <c r="B20" s="12" t="s">
        <v>102</v>
      </c>
      <c r="C20" s="154">
        <v>21297.75597012524</v>
      </c>
      <c r="D20" s="110">
        <v>8.3</v>
      </c>
      <c r="E20" s="95">
        <f t="shared" si="0"/>
        <v>12</v>
      </c>
      <c r="F20" s="154">
        <v>9174.3</v>
      </c>
      <c r="G20" s="110">
        <v>10.5</v>
      </c>
      <c r="H20" s="155">
        <f t="shared" si="1"/>
        <v>5</v>
      </c>
      <c r="K20" s="231"/>
      <c r="L20" s="231"/>
      <c r="M20" s="231"/>
    </row>
    <row r="21" spans="2:13" ht="24.75" customHeight="1">
      <c r="B21" s="12" t="s">
        <v>103</v>
      </c>
      <c r="C21" s="154">
        <v>18722.854162007683</v>
      </c>
      <c r="D21" s="110">
        <v>9.1</v>
      </c>
      <c r="E21" s="95">
        <f t="shared" si="0"/>
        <v>2</v>
      </c>
      <c r="F21" s="154">
        <v>7474.2</v>
      </c>
      <c r="G21" s="110">
        <v>10.3</v>
      </c>
      <c r="H21" s="155">
        <f t="shared" si="1"/>
        <v>7</v>
      </c>
      <c r="K21" s="231"/>
      <c r="L21" s="231"/>
      <c r="M21" s="231"/>
    </row>
    <row r="22" spans="2:13" ht="20.25" customHeight="1">
      <c r="B22" s="12" t="s">
        <v>104</v>
      </c>
      <c r="C22" s="154">
        <v>21309.044351999637</v>
      </c>
      <c r="D22" s="110">
        <v>8.2</v>
      </c>
      <c r="E22" s="95">
        <f t="shared" si="0"/>
        <v>14</v>
      </c>
      <c r="F22" s="154">
        <v>7773.023720489073</v>
      </c>
      <c r="G22" s="110">
        <v>9.8</v>
      </c>
      <c r="H22" s="155">
        <f t="shared" si="1"/>
        <v>15</v>
      </c>
      <c r="K22" s="231"/>
      <c r="L22" s="231"/>
      <c r="M22" s="231"/>
    </row>
    <row r="23" spans="2:13" ht="24.75" customHeight="1">
      <c r="B23" s="12" t="s">
        <v>105</v>
      </c>
      <c r="C23" s="154">
        <v>18731.844670307713</v>
      </c>
      <c r="D23" s="110">
        <v>9.2</v>
      </c>
      <c r="E23" s="95">
        <f t="shared" si="0"/>
        <v>1</v>
      </c>
      <c r="F23" s="154">
        <v>6464</v>
      </c>
      <c r="G23" s="110">
        <v>10.4</v>
      </c>
      <c r="H23" s="155">
        <f t="shared" si="1"/>
        <v>6</v>
      </c>
      <c r="K23" s="231"/>
      <c r="L23" s="231"/>
      <c r="M23" s="231"/>
    </row>
    <row r="24" spans="2:13" ht="24.75" customHeight="1">
      <c r="B24" s="12" t="s">
        <v>106</v>
      </c>
      <c r="C24" s="154">
        <v>22269.218737423686</v>
      </c>
      <c r="D24" s="110">
        <v>8.1</v>
      </c>
      <c r="E24" s="95">
        <f t="shared" si="0"/>
        <v>17</v>
      </c>
      <c r="F24" s="154">
        <v>8852.296138261354</v>
      </c>
      <c r="G24" s="110">
        <v>10.2</v>
      </c>
      <c r="H24" s="155">
        <f t="shared" si="1"/>
        <v>9</v>
      </c>
      <c r="K24" s="231"/>
      <c r="L24" s="231"/>
      <c r="M24" s="231"/>
    </row>
    <row r="25" spans="2:13" ht="24.75" customHeight="1">
      <c r="B25" s="12" t="s">
        <v>107</v>
      </c>
      <c r="C25" s="154">
        <v>21420.52766310977</v>
      </c>
      <c r="D25" s="110">
        <v>8.7</v>
      </c>
      <c r="E25" s="95">
        <f t="shared" si="0"/>
        <v>7</v>
      </c>
      <c r="F25" s="154">
        <v>7303</v>
      </c>
      <c r="G25" s="110">
        <v>10.6</v>
      </c>
      <c r="H25" s="155">
        <f t="shared" si="1"/>
        <v>3</v>
      </c>
      <c r="K25" s="231"/>
      <c r="L25" s="231"/>
      <c r="M25" s="231"/>
    </row>
    <row r="26" spans="2:13" ht="24.75" customHeight="1">
      <c r="B26" s="12" t="s">
        <v>108</v>
      </c>
      <c r="C26" s="154">
        <v>20785.1093719154</v>
      </c>
      <c r="D26" s="110">
        <v>8.8</v>
      </c>
      <c r="E26" s="95">
        <f t="shared" si="0"/>
        <v>5</v>
      </c>
      <c r="F26" s="154">
        <v>4202.17388608928</v>
      </c>
      <c r="G26" s="110">
        <v>12.4</v>
      </c>
      <c r="H26" s="155">
        <f t="shared" si="1"/>
        <v>1</v>
      </c>
      <c r="K26" s="231"/>
      <c r="L26" s="231"/>
      <c r="M26" s="231"/>
    </row>
    <row r="27" spans="2:13" ht="24.75" customHeight="1" thickBot="1">
      <c r="B27" s="26" t="s">
        <v>109</v>
      </c>
      <c r="C27" s="158">
        <v>18630.914179050767</v>
      </c>
      <c r="D27" s="112">
        <v>8.2</v>
      </c>
      <c r="E27" s="97">
        <f t="shared" si="0"/>
        <v>14</v>
      </c>
      <c r="F27" s="158">
        <v>5754</v>
      </c>
      <c r="G27" s="112">
        <v>10.8</v>
      </c>
      <c r="H27" s="159">
        <f t="shared" si="1"/>
        <v>2</v>
      </c>
      <c r="K27" s="231"/>
      <c r="L27" s="231"/>
      <c r="M27" s="231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7"/>
  <sheetViews>
    <sheetView workbookViewId="0" topLeftCell="A1">
      <selection activeCell="J7" sqref="J7"/>
    </sheetView>
  </sheetViews>
  <sheetFormatPr defaultColWidth="9.140625" defaultRowHeight="14.25"/>
  <cols>
    <col min="1" max="1" width="9.7109375" style="0" customWidth="1"/>
    <col min="2" max="2" width="24.00390625" style="0" customWidth="1"/>
    <col min="3" max="5" width="15.7109375" style="0" customWidth="1"/>
  </cols>
  <sheetData>
    <row r="3" spans="2:5" ht="14.25">
      <c r="B3" s="273" t="s">
        <v>229</v>
      </c>
      <c r="C3" s="273"/>
      <c r="D3" s="273"/>
      <c r="E3" s="273"/>
    </row>
    <row r="4" spans="2:5" ht="15" thickBot="1">
      <c r="B4" s="43"/>
      <c r="C4" s="43"/>
      <c r="D4" s="43"/>
      <c r="E4" s="43"/>
    </row>
    <row r="5" spans="2:5" ht="24.75" customHeight="1">
      <c r="B5" s="45" t="s">
        <v>3</v>
      </c>
      <c r="C5" s="46" t="s">
        <v>4</v>
      </c>
      <c r="D5" s="46" t="s">
        <v>218</v>
      </c>
      <c r="E5" s="47" t="s">
        <v>2</v>
      </c>
    </row>
    <row r="6" spans="2:5" ht="24.75" customHeight="1">
      <c r="B6" s="267" t="s">
        <v>227</v>
      </c>
      <c r="C6" s="265" t="s">
        <v>228</v>
      </c>
      <c r="D6" s="265">
        <v>16.81</v>
      </c>
      <c r="E6" s="266">
        <v>0.5</v>
      </c>
    </row>
    <row r="7" spans="2:5" ht="24.75" customHeight="1">
      <c r="B7" s="70" t="s">
        <v>201</v>
      </c>
      <c r="C7" s="36" t="s">
        <v>6</v>
      </c>
      <c r="D7" s="268">
        <v>228.8</v>
      </c>
      <c r="E7" s="244">
        <v>-4.2</v>
      </c>
    </row>
    <row r="8" spans="2:5" ht="24.75" customHeight="1">
      <c r="B8" s="70" t="s">
        <v>202</v>
      </c>
      <c r="C8" s="36" t="s">
        <v>6</v>
      </c>
      <c r="D8" s="243">
        <v>5.56</v>
      </c>
      <c r="E8" s="197">
        <v>4.4</v>
      </c>
    </row>
    <row r="9" spans="2:5" ht="24.75" customHeight="1">
      <c r="B9" s="70" t="s">
        <v>203</v>
      </c>
      <c r="C9" s="36" t="s">
        <v>7</v>
      </c>
      <c r="D9" s="268">
        <v>26.44</v>
      </c>
      <c r="E9" s="244">
        <v>3.8</v>
      </c>
    </row>
    <row r="10" spans="2:5" ht="24.75" customHeight="1">
      <c r="B10" s="70" t="s">
        <v>226</v>
      </c>
      <c r="C10" s="36" t="s">
        <v>7</v>
      </c>
      <c r="D10" s="243">
        <v>1328.18</v>
      </c>
      <c r="E10" s="197">
        <v>2.6</v>
      </c>
    </row>
    <row r="11" spans="2:5" ht="24.75" customHeight="1" thickBot="1">
      <c r="B11" s="260" t="s">
        <v>211</v>
      </c>
      <c r="C11" s="261" t="s">
        <v>212</v>
      </c>
      <c r="D11" s="262">
        <v>19.66</v>
      </c>
      <c r="E11" s="263">
        <v>-2.8</v>
      </c>
    </row>
    <row r="17" ht="14.25">
      <c r="D17" t="s">
        <v>8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G19" sqref="G19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74" t="s">
        <v>165</v>
      </c>
      <c r="D2" s="274"/>
      <c r="E2" s="274"/>
    </row>
    <row r="3" spans="3:5" ht="19.5" customHeight="1" thickBot="1">
      <c r="C3" s="103"/>
      <c r="D3" s="275"/>
      <c r="E3" s="275"/>
    </row>
    <row r="4" spans="3:5" ht="24.75" customHeight="1">
      <c r="C4" s="104" t="s">
        <v>10</v>
      </c>
      <c r="D4" s="25" t="s">
        <v>154</v>
      </c>
      <c r="E4" s="102" t="s">
        <v>219</v>
      </c>
    </row>
    <row r="5" spans="3:5" ht="24.75" customHeight="1">
      <c r="C5" s="105" t="s">
        <v>155</v>
      </c>
      <c r="D5" s="106">
        <v>7.5</v>
      </c>
      <c r="E5" s="197">
        <v>9.6</v>
      </c>
    </row>
    <row r="6" spans="3:5" ht="24.75" customHeight="1">
      <c r="C6" s="105" t="s">
        <v>137</v>
      </c>
      <c r="D6" s="106">
        <v>10.3</v>
      </c>
      <c r="E6" s="197">
        <v>18.6446280991736</v>
      </c>
    </row>
    <row r="7" spans="3:5" ht="24.75" customHeight="1">
      <c r="C7" s="105" t="s">
        <v>156</v>
      </c>
      <c r="D7" s="106">
        <v>37.6</v>
      </c>
      <c r="E7" s="197">
        <v>2.14214876033058</v>
      </c>
    </row>
    <row r="8" spans="3:5" ht="24.75" customHeight="1">
      <c r="C8" s="105" t="s">
        <v>157</v>
      </c>
      <c r="D8" s="106"/>
      <c r="E8" s="197"/>
    </row>
    <row r="9" spans="3:5" ht="24.75" customHeight="1">
      <c r="C9" s="105" t="s">
        <v>158</v>
      </c>
      <c r="D9" s="106">
        <v>7</v>
      </c>
      <c r="E9" s="197">
        <v>9.52066115702479</v>
      </c>
    </row>
    <row r="10" spans="3:5" ht="24.75" customHeight="1">
      <c r="C10" s="105" t="s">
        <v>159</v>
      </c>
      <c r="D10" s="106">
        <v>13.3</v>
      </c>
      <c r="E10" s="197">
        <v>8.64793388429752</v>
      </c>
    </row>
    <row r="11" spans="3:5" ht="24.75" customHeight="1">
      <c r="C11" s="105" t="s">
        <v>160</v>
      </c>
      <c r="D11" s="106">
        <v>8.5</v>
      </c>
      <c r="E11" s="197">
        <v>12.1388429752066</v>
      </c>
    </row>
    <row r="12" spans="3:5" ht="24.75" customHeight="1">
      <c r="C12" s="61" t="s">
        <v>161</v>
      </c>
      <c r="D12" s="106">
        <v>13.1</v>
      </c>
      <c r="E12" s="197">
        <v>9.20330578512397</v>
      </c>
    </row>
    <row r="13" spans="3:5" ht="24.75" customHeight="1" thickBot="1">
      <c r="C13" s="119" t="s">
        <v>162</v>
      </c>
      <c r="D13" s="120">
        <v>3</v>
      </c>
      <c r="E13" s="198">
        <v>9.99669421487603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10</v>
      </c>
      <c r="D15" s="107" t="s">
        <v>219</v>
      </c>
      <c r="E15" s="102" t="s">
        <v>2</v>
      </c>
    </row>
    <row r="16" spans="3:5" ht="24.75" customHeight="1">
      <c r="C16" s="108" t="s">
        <v>163</v>
      </c>
      <c r="D16" s="217">
        <v>5816379</v>
      </c>
      <c r="E16" s="218">
        <v>9.2</v>
      </c>
    </row>
    <row r="17" spans="3:5" ht="24.75" customHeight="1">
      <c r="C17" s="108" t="s">
        <v>161</v>
      </c>
      <c r="D17" s="217">
        <v>2812571</v>
      </c>
      <c r="E17" s="219">
        <v>11</v>
      </c>
    </row>
    <row r="18" spans="3:5" ht="24.75" customHeight="1">
      <c r="C18" s="108" t="s">
        <v>162</v>
      </c>
      <c r="D18" s="217">
        <v>3003808</v>
      </c>
      <c r="E18" s="219">
        <v>7.5</v>
      </c>
    </row>
    <row r="19" spans="3:5" ht="24.75" customHeight="1" thickBot="1">
      <c r="C19" s="109" t="s">
        <v>164</v>
      </c>
      <c r="D19" s="200">
        <v>98.5</v>
      </c>
      <c r="E19" s="201" t="s">
        <v>225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D12" sqref="D12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9" width="9.00390625" style="5" bestFit="1" customWidth="1"/>
    <col min="250" max="16384" width="9.00390625" style="5" customWidth="1"/>
  </cols>
  <sheetData>
    <row r="1" spans="2:6" ht="30.75" customHeight="1" thickBot="1">
      <c r="B1" s="276" t="s">
        <v>191</v>
      </c>
      <c r="C1" s="276"/>
      <c r="D1" s="276"/>
      <c r="E1" s="276"/>
      <c r="F1" s="1"/>
    </row>
    <row r="2" spans="2:6" ht="24.75" customHeight="1">
      <c r="B2" s="34" t="s">
        <v>11</v>
      </c>
      <c r="C2" s="59" t="s">
        <v>12</v>
      </c>
      <c r="D2" s="60" t="s">
        <v>219</v>
      </c>
      <c r="E2" s="62" t="s">
        <v>2</v>
      </c>
      <c r="F2" s="10"/>
    </row>
    <row r="3" spans="2:6" ht="24.75" customHeight="1">
      <c r="B3" s="63" t="s">
        <v>13</v>
      </c>
      <c r="C3" s="36" t="s">
        <v>5</v>
      </c>
      <c r="D3" s="202">
        <v>413.6639</v>
      </c>
      <c r="E3" s="203">
        <v>5.1</v>
      </c>
      <c r="F3" s="1"/>
    </row>
    <row r="4" spans="2:6" ht="24.75" customHeight="1">
      <c r="B4" s="63" t="s">
        <v>14</v>
      </c>
      <c r="C4" s="36" t="s">
        <v>5</v>
      </c>
      <c r="D4" s="202">
        <v>291.3445</v>
      </c>
      <c r="E4" s="203">
        <v>9.8496688234835</v>
      </c>
      <c r="F4" s="11"/>
    </row>
    <row r="5" spans="2:6" ht="24.75" customHeight="1">
      <c r="B5" s="63" t="s">
        <v>15</v>
      </c>
      <c r="C5" s="36" t="s">
        <v>5</v>
      </c>
      <c r="D5" s="202">
        <v>42.9736</v>
      </c>
      <c r="E5" s="203">
        <v>54</v>
      </c>
      <c r="F5" s="1"/>
    </row>
    <row r="6" spans="2:6" ht="24.75" customHeight="1">
      <c r="B6" s="63" t="s">
        <v>16</v>
      </c>
      <c r="C6" s="36" t="s">
        <v>17</v>
      </c>
      <c r="D6" s="202">
        <v>36.164</v>
      </c>
      <c r="E6" s="203">
        <v>-6.8</v>
      </c>
      <c r="F6" s="1"/>
    </row>
    <row r="7" spans="2:6" ht="24.75" customHeight="1">
      <c r="B7" s="63" t="s">
        <v>18</v>
      </c>
      <c r="C7" s="36" t="s">
        <v>5</v>
      </c>
      <c r="D7" s="202">
        <v>693.3864</v>
      </c>
      <c r="E7" s="203">
        <v>4.1</v>
      </c>
      <c r="F7" s="11"/>
    </row>
    <row r="8" spans="2:6" ht="24.75" customHeight="1">
      <c r="B8" s="63" t="s">
        <v>19</v>
      </c>
      <c r="C8" s="36" t="s">
        <v>138</v>
      </c>
      <c r="D8" s="202">
        <v>9.2225</v>
      </c>
      <c r="E8" s="203">
        <v>-3</v>
      </c>
      <c r="F8" s="1"/>
    </row>
    <row r="9" spans="2:6" ht="24.75" customHeight="1">
      <c r="B9" s="63" t="s">
        <v>21</v>
      </c>
      <c r="C9" s="36" t="s">
        <v>138</v>
      </c>
      <c r="D9" s="202">
        <v>2.3298</v>
      </c>
      <c r="E9" s="203">
        <v>29.8</v>
      </c>
      <c r="F9" s="1"/>
    </row>
    <row r="10" spans="2:6" ht="24.75" customHeight="1">
      <c r="B10" s="63" t="s">
        <v>22</v>
      </c>
      <c r="C10" s="36" t="s">
        <v>223</v>
      </c>
      <c r="D10" s="204">
        <v>1403.9</v>
      </c>
      <c r="E10" s="203">
        <v>-21.7</v>
      </c>
      <c r="F10" s="1"/>
    </row>
    <row r="11" spans="2:6" ht="24.75" customHeight="1">
      <c r="B11" s="63" t="s">
        <v>23</v>
      </c>
      <c r="C11" s="36" t="s">
        <v>208</v>
      </c>
      <c r="D11" s="202">
        <v>1.7823</v>
      </c>
      <c r="E11" s="203">
        <v>16.8</v>
      </c>
      <c r="F11" s="11"/>
    </row>
    <row r="12" spans="2:6" ht="24.75" customHeight="1">
      <c r="B12" s="63" t="s">
        <v>24</v>
      </c>
      <c r="C12" s="36" t="s">
        <v>5</v>
      </c>
      <c r="D12" s="202">
        <v>111.4014</v>
      </c>
      <c r="E12" s="203">
        <v>4</v>
      </c>
      <c r="F12" s="1"/>
    </row>
    <row r="13" spans="2:5" ht="24.75" customHeight="1">
      <c r="B13" s="63" t="s">
        <v>25</v>
      </c>
      <c r="C13" s="36" t="s">
        <v>20</v>
      </c>
      <c r="D13" s="204">
        <v>6309</v>
      </c>
      <c r="E13" s="203">
        <v>16.7</v>
      </c>
    </row>
    <row r="14" spans="2:5" ht="24.75" customHeight="1">
      <c r="B14" s="63" t="s">
        <v>26</v>
      </c>
      <c r="C14" s="36" t="s">
        <v>138</v>
      </c>
      <c r="D14" s="202">
        <v>35.7474</v>
      </c>
      <c r="E14" s="203">
        <v>7</v>
      </c>
    </row>
    <row r="15" spans="2:5" ht="24.75" customHeight="1">
      <c r="B15" s="63" t="s">
        <v>27</v>
      </c>
      <c r="C15" s="36" t="s">
        <v>28</v>
      </c>
      <c r="D15" s="202">
        <v>486.2484</v>
      </c>
      <c r="E15" s="203">
        <v>9.6</v>
      </c>
    </row>
    <row r="16" spans="2:5" ht="24.75" customHeight="1">
      <c r="B16" s="63" t="s">
        <v>29</v>
      </c>
      <c r="C16" s="173" t="s">
        <v>30</v>
      </c>
      <c r="D16" s="202">
        <v>161.3266</v>
      </c>
      <c r="E16" s="203">
        <v>21.3</v>
      </c>
    </row>
    <row r="17" spans="2:5" ht="24.75" customHeight="1">
      <c r="B17" s="63" t="s">
        <v>31</v>
      </c>
      <c r="C17" s="173" t="s">
        <v>32</v>
      </c>
      <c r="D17" s="202">
        <v>71.7477</v>
      </c>
      <c r="E17" s="203">
        <v>-14.8</v>
      </c>
    </row>
    <row r="18" spans="2:5" ht="24.75" customHeight="1" thickBot="1">
      <c r="B18" s="64" t="s">
        <v>33</v>
      </c>
      <c r="C18" s="174" t="s">
        <v>5</v>
      </c>
      <c r="D18" s="205">
        <v>19.082</v>
      </c>
      <c r="E18" s="206">
        <v>-1.5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G10" sqref="G10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73" t="s">
        <v>124</v>
      </c>
      <c r="C1" s="273"/>
      <c r="D1" s="273"/>
      <c r="E1" s="273"/>
    </row>
    <row r="2" spans="2:5" ht="24.75" customHeight="1">
      <c r="B2" s="48"/>
      <c r="C2" s="48"/>
      <c r="D2" s="277"/>
      <c r="E2" s="277"/>
    </row>
    <row r="3" spans="2:5" ht="24.75" customHeight="1">
      <c r="B3" s="45" t="s">
        <v>10</v>
      </c>
      <c r="C3" s="46" t="s">
        <v>12</v>
      </c>
      <c r="D3" s="65" t="s">
        <v>220</v>
      </c>
      <c r="E3" s="66" t="s">
        <v>2</v>
      </c>
    </row>
    <row r="4" spans="2:5" ht="24.75" customHeight="1">
      <c r="B4" s="67" t="s">
        <v>34</v>
      </c>
      <c r="C4" s="68" t="s">
        <v>35</v>
      </c>
      <c r="D4" s="220">
        <v>432</v>
      </c>
      <c r="E4" s="221">
        <v>1.89</v>
      </c>
    </row>
    <row r="5" spans="2:5" ht="24.75" customHeight="1">
      <c r="B5" s="67" t="s">
        <v>224</v>
      </c>
      <c r="C5" s="68" t="s">
        <v>35</v>
      </c>
      <c r="D5" s="220">
        <v>29</v>
      </c>
      <c r="E5" s="221">
        <v>7.4</v>
      </c>
    </row>
    <row r="6" spans="2:5" ht="24.75" customHeight="1">
      <c r="B6" s="67" t="s">
        <v>36</v>
      </c>
      <c r="C6" s="69" t="s">
        <v>37</v>
      </c>
      <c r="D6" s="236">
        <v>6.7</v>
      </c>
      <c r="E6" s="222">
        <v>0.35</v>
      </c>
    </row>
    <row r="7" spans="2:5" ht="24.75" customHeight="1">
      <c r="B7" s="70" t="s">
        <v>38</v>
      </c>
      <c r="C7" s="36" t="s">
        <v>39</v>
      </c>
      <c r="D7" s="223">
        <v>5124057</v>
      </c>
      <c r="E7" s="224">
        <v>9.6</v>
      </c>
    </row>
    <row r="8" spans="2:5" ht="24.75" customHeight="1">
      <c r="B8" s="70" t="s">
        <v>209</v>
      </c>
      <c r="C8" s="36" t="s">
        <v>39</v>
      </c>
      <c r="D8" s="220">
        <v>4465752</v>
      </c>
      <c r="E8" s="222">
        <v>9.93</v>
      </c>
    </row>
    <row r="9" spans="2:5" ht="24.75" customHeight="1">
      <c r="B9" s="70" t="s">
        <v>185</v>
      </c>
      <c r="C9" s="36" t="s">
        <v>39</v>
      </c>
      <c r="D9" s="223">
        <v>253678</v>
      </c>
      <c r="E9" s="224">
        <v>20.68</v>
      </c>
    </row>
    <row r="10" spans="2:5" ht="24.75" customHeight="1">
      <c r="B10" s="70" t="s">
        <v>40</v>
      </c>
      <c r="C10" s="36" t="s">
        <v>39</v>
      </c>
      <c r="D10" s="223">
        <v>32337</v>
      </c>
      <c r="E10" s="224">
        <v>-26.34</v>
      </c>
    </row>
    <row r="11" spans="2:5" ht="24.75" customHeight="1">
      <c r="B11" s="70" t="s">
        <v>41</v>
      </c>
      <c r="C11" s="36" t="s">
        <v>39</v>
      </c>
      <c r="D11" s="225">
        <v>384905</v>
      </c>
      <c r="E11" s="226">
        <v>14.33</v>
      </c>
    </row>
    <row r="12" spans="2:5" ht="24.75" customHeight="1">
      <c r="B12" s="70" t="s">
        <v>176</v>
      </c>
      <c r="C12" s="36" t="s">
        <v>39</v>
      </c>
      <c r="D12" s="220">
        <v>377783</v>
      </c>
      <c r="E12" s="222">
        <v>2.15</v>
      </c>
    </row>
    <row r="13" spans="2:5" ht="24.75" customHeight="1">
      <c r="B13" s="70" t="s">
        <v>42</v>
      </c>
      <c r="C13" s="74" t="s">
        <v>37</v>
      </c>
      <c r="D13" s="75">
        <v>10.99</v>
      </c>
      <c r="E13" s="73">
        <v>0.2</v>
      </c>
    </row>
    <row r="14" spans="2:5" ht="24.75" customHeight="1">
      <c r="B14" s="70" t="s">
        <v>43</v>
      </c>
      <c r="C14" s="74" t="s">
        <v>37</v>
      </c>
      <c r="D14" s="75">
        <v>62.48</v>
      </c>
      <c r="E14" s="73">
        <v>-0.2</v>
      </c>
    </row>
    <row r="15" spans="2:5" ht="24.75" customHeight="1" thickBot="1">
      <c r="B15" s="175" t="s">
        <v>44</v>
      </c>
      <c r="C15" s="174" t="s">
        <v>136</v>
      </c>
      <c r="D15" s="176">
        <v>4.98</v>
      </c>
      <c r="E15" s="177">
        <v>0.1</v>
      </c>
    </row>
    <row r="16" spans="2:5" ht="21" customHeight="1">
      <c r="B16" s="278" t="s">
        <v>206</v>
      </c>
      <c r="C16" s="278"/>
      <c r="D16" s="278"/>
      <c r="E16" s="278"/>
    </row>
  </sheetData>
  <mergeCells count="3">
    <mergeCell ref="B1:E1"/>
    <mergeCell ref="D2:E2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G19" sqref="G19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9" t="s">
        <v>113</v>
      </c>
      <c r="C2" s="273"/>
      <c r="D2" s="273"/>
    </row>
    <row r="3" spans="2:4" ht="19.5" customHeight="1">
      <c r="B3" s="9"/>
      <c r="C3" s="280" t="s">
        <v>9</v>
      </c>
      <c r="D3" s="280"/>
    </row>
    <row r="4" spans="2:4" ht="24.75" customHeight="1">
      <c r="B4" s="45" t="s">
        <v>46</v>
      </c>
      <c r="C4" s="60" t="s">
        <v>219</v>
      </c>
      <c r="D4" s="62" t="s">
        <v>2</v>
      </c>
    </row>
    <row r="5" spans="2:4" ht="24.75" customHeight="1">
      <c r="B5" s="76" t="s">
        <v>47</v>
      </c>
      <c r="C5" s="207">
        <v>4665681</v>
      </c>
      <c r="D5" s="208">
        <v>4.2</v>
      </c>
    </row>
    <row r="6" spans="2:5" s="32" customFormat="1" ht="24.75" customHeight="1">
      <c r="B6" s="162" t="s">
        <v>48</v>
      </c>
      <c r="C6" s="209"/>
      <c r="D6" s="210"/>
      <c r="E6" s="31"/>
    </row>
    <row r="7" spans="2:4" ht="24.75" customHeight="1">
      <c r="B7" s="161" t="s">
        <v>139</v>
      </c>
      <c r="C7" s="139">
        <v>3358968</v>
      </c>
      <c r="D7" s="128">
        <v>5.4</v>
      </c>
    </row>
    <row r="8" spans="2:4" ht="24.75" customHeight="1">
      <c r="B8" s="161" t="s">
        <v>140</v>
      </c>
      <c r="C8" s="139">
        <v>379983</v>
      </c>
      <c r="D8" s="128">
        <v>-0.6</v>
      </c>
    </row>
    <row r="9" spans="2:4" ht="24.75" customHeight="1">
      <c r="B9" s="161" t="s">
        <v>141</v>
      </c>
      <c r="C9" s="139">
        <v>521546</v>
      </c>
      <c r="D9" s="128">
        <v>-2.3</v>
      </c>
    </row>
    <row r="10" spans="2:4" ht="24.75" customHeight="1">
      <c r="B10" s="161" t="s">
        <v>142</v>
      </c>
      <c r="C10" s="139">
        <v>405184</v>
      </c>
      <c r="D10" s="128">
        <v>8.5</v>
      </c>
    </row>
    <row r="11" spans="2:4" ht="24.75" customHeight="1">
      <c r="B11" s="162" t="s">
        <v>49</v>
      </c>
      <c r="C11" s="209"/>
      <c r="D11" s="210"/>
    </row>
    <row r="12" spans="2:4" ht="24.75" customHeight="1">
      <c r="B12" s="163" t="s">
        <v>50</v>
      </c>
      <c r="C12" s="139">
        <v>300220</v>
      </c>
      <c r="D12" s="128">
        <v>3.5</v>
      </c>
    </row>
    <row r="13" spans="2:4" ht="24.75" customHeight="1">
      <c r="B13" s="163" t="s">
        <v>51</v>
      </c>
      <c r="C13" s="139">
        <v>1405661</v>
      </c>
      <c r="D13" s="128">
        <v>-1.7</v>
      </c>
    </row>
    <row r="14" spans="2:4" ht="24.75" customHeight="1">
      <c r="B14" s="163" t="s">
        <v>135</v>
      </c>
      <c r="C14" s="139">
        <v>1382335</v>
      </c>
      <c r="D14" s="128">
        <v>-2.3</v>
      </c>
    </row>
    <row r="15" spans="2:4" ht="24.75" customHeight="1">
      <c r="B15" s="163" t="s">
        <v>52</v>
      </c>
      <c r="C15" s="139">
        <v>2959800</v>
      </c>
      <c r="D15" s="128">
        <v>7.3</v>
      </c>
    </row>
    <row r="16" spans="2:4" ht="24.75" customHeight="1">
      <c r="B16" s="164" t="s">
        <v>143</v>
      </c>
      <c r="C16" s="211"/>
      <c r="D16" s="211"/>
    </row>
    <row r="17" spans="2:4" ht="24.75" customHeight="1">
      <c r="B17" s="163" t="s">
        <v>144</v>
      </c>
      <c r="C17" s="139">
        <v>733857</v>
      </c>
      <c r="D17" s="128">
        <v>15.3</v>
      </c>
    </row>
    <row r="18" spans="2:4" ht="24.75" customHeight="1">
      <c r="B18" s="163" t="s">
        <v>205</v>
      </c>
      <c r="C18" s="106">
        <v>21.9</v>
      </c>
      <c r="D18" s="128">
        <v>46.5</v>
      </c>
    </row>
    <row r="19" spans="2:4" ht="24.75" customHeight="1">
      <c r="B19" s="160" t="s">
        <v>53</v>
      </c>
      <c r="C19" s="253">
        <v>1093.1</v>
      </c>
      <c r="D19" s="128">
        <v>8.9</v>
      </c>
    </row>
    <row r="20" spans="2:4" ht="24.75" customHeight="1">
      <c r="B20" s="160" t="s">
        <v>54</v>
      </c>
      <c r="C20" s="253">
        <v>64.2</v>
      </c>
      <c r="D20" s="128">
        <v>-39.6</v>
      </c>
    </row>
    <row r="21" spans="2:4" ht="24.75" customHeight="1">
      <c r="B21" s="160" t="s">
        <v>55</v>
      </c>
      <c r="C21" s="253">
        <v>87.5</v>
      </c>
      <c r="D21" s="128">
        <v>25.8</v>
      </c>
    </row>
    <row r="22" spans="2:4" ht="24.75" customHeight="1" thickBot="1">
      <c r="B22" s="249" t="s">
        <v>204</v>
      </c>
      <c r="C22" s="254">
        <v>80.4</v>
      </c>
      <c r="D22" s="250">
        <v>-7.8</v>
      </c>
    </row>
    <row r="23" ht="19.5" customHeight="1">
      <c r="B23" s="8" t="s">
        <v>152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K17" sqref="K17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81" t="s">
        <v>114</v>
      </c>
      <c r="C1" s="281"/>
      <c r="D1" s="281"/>
      <c r="E1" s="14"/>
      <c r="F1" s="15"/>
    </row>
    <row r="2" spans="2:6" ht="24.75" customHeight="1" thickBot="1">
      <c r="B2" s="22"/>
      <c r="C2" s="280" t="s">
        <v>9</v>
      </c>
      <c r="D2" s="282"/>
      <c r="E2" s="14"/>
      <c r="F2" s="15"/>
    </row>
    <row r="3" spans="2:6" ht="24.75" customHeight="1">
      <c r="B3" s="178" t="s">
        <v>56</v>
      </c>
      <c r="C3" s="60" t="s">
        <v>217</v>
      </c>
      <c r="D3" s="179" t="s">
        <v>57</v>
      </c>
      <c r="E3" s="14"/>
      <c r="F3" s="15"/>
    </row>
    <row r="4" spans="2:6" ht="24.75" customHeight="1">
      <c r="B4" s="77" t="s">
        <v>58</v>
      </c>
      <c r="C4" s="169">
        <v>2328352.2</v>
      </c>
      <c r="D4" s="165">
        <v>11.5</v>
      </c>
      <c r="E4" s="216"/>
      <c r="F4" s="15"/>
    </row>
    <row r="5" spans="2:6" ht="24.75" customHeight="1">
      <c r="B5" s="77" t="s">
        <v>190</v>
      </c>
      <c r="C5" s="227">
        <v>759025.8</v>
      </c>
      <c r="D5" s="166">
        <v>14.2</v>
      </c>
      <c r="E5" s="14"/>
      <c r="F5" s="15"/>
    </row>
    <row r="6" spans="2:6" ht="24.75" customHeight="1">
      <c r="B6" s="183" t="s">
        <v>59</v>
      </c>
      <c r="C6" s="184"/>
      <c r="D6" s="185"/>
      <c r="E6" s="14"/>
      <c r="F6" s="15"/>
    </row>
    <row r="7" spans="2:6" ht="24.75" customHeight="1">
      <c r="B7" s="77" t="s">
        <v>60</v>
      </c>
      <c r="C7" s="170">
        <v>1550208.8</v>
      </c>
      <c r="D7" s="167">
        <v>11.4</v>
      </c>
      <c r="E7" s="16"/>
      <c r="F7" s="15"/>
    </row>
    <row r="8" spans="2:6" ht="24.75" customHeight="1">
      <c r="B8" s="77" t="s">
        <v>61</v>
      </c>
      <c r="C8" s="170">
        <v>778143.4</v>
      </c>
      <c r="D8" s="166">
        <v>11.7</v>
      </c>
      <c r="E8" s="16"/>
      <c r="F8" s="15"/>
    </row>
    <row r="9" spans="2:6" ht="24.75" customHeight="1">
      <c r="B9" s="183" t="s">
        <v>119</v>
      </c>
      <c r="C9" s="184"/>
      <c r="D9" s="185"/>
      <c r="E9" s="16"/>
      <c r="F9" s="15"/>
    </row>
    <row r="10" spans="2:6" ht="24.75" customHeight="1">
      <c r="B10" s="77" t="s">
        <v>62</v>
      </c>
      <c r="C10" s="171">
        <v>388722.6</v>
      </c>
      <c r="D10" s="134">
        <v>11.6</v>
      </c>
      <c r="E10" s="16"/>
      <c r="F10" s="15"/>
    </row>
    <row r="11" spans="2:4" ht="24.75" customHeight="1">
      <c r="B11" s="77" t="s">
        <v>63</v>
      </c>
      <c r="C11" s="171">
        <v>1605981.6</v>
      </c>
      <c r="D11" s="168">
        <v>11.3</v>
      </c>
    </row>
    <row r="12" spans="2:4" ht="24.75" customHeight="1">
      <c r="B12" s="77" t="s">
        <v>64</v>
      </c>
      <c r="C12" s="171">
        <v>21646.3</v>
      </c>
      <c r="D12" s="168">
        <v>17</v>
      </c>
    </row>
    <row r="13" spans="2:4" ht="24.75" customHeight="1">
      <c r="B13" s="77" t="s">
        <v>65</v>
      </c>
      <c r="C13" s="171">
        <v>312001.7</v>
      </c>
      <c r="D13" s="168">
        <v>11.9</v>
      </c>
    </row>
    <row r="14" spans="2:4" ht="24.75" customHeight="1">
      <c r="B14" s="70" t="s">
        <v>145</v>
      </c>
      <c r="C14" s="172">
        <v>4474</v>
      </c>
      <c r="D14" s="58">
        <v>-29.7</v>
      </c>
    </row>
    <row r="15" spans="2:4" ht="24.75" customHeight="1" thickBot="1">
      <c r="B15" s="175" t="s">
        <v>66</v>
      </c>
      <c r="C15" s="180">
        <v>4115</v>
      </c>
      <c r="D15" s="181">
        <v>-33.1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2"/>
  <sheetViews>
    <sheetView workbookViewId="0" topLeftCell="A4">
      <selection activeCell="G19" sqref="G19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89" t="s">
        <v>178</v>
      </c>
      <c r="D1" s="289"/>
      <c r="E1" s="289"/>
      <c r="F1" s="228"/>
      <c r="G1" s="228"/>
    </row>
    <row r="2" spans="3:7" ht="29.25" customHeight="1" thickBot="1">
      <c r="C2" s="21"/>
      <c r="D2" s="7"/>
      <c r="E2" s="7" t="s">
        <v>210</v>
      </c>
      <c r="F2" s="21"/>
      <c r="G2" s="21"/>
    </row>
    <row r="3" spans="3:5" ht="24.75" customHeight="1">
      <c r="C3" s="45" t="s">
        <v>46</v>
      </c>
      <c r="D3" s="60" t="s">
        <v>217</v>
      </c>
      <c r="E3" s="62" t="s">
        <v>57</v>
      </c>
    </row>
    <row r="4" spans="3:5" ht="24.75" customHeight="1">
      <c r="C4" s="78" t="s">
        <v>188</v>
      </c>
      <c r="D4" s="258">
        <v>30.38</v>
      </c>
      <c r="E4" s="132">
        <v>14.2</v>
      </c>
    </row>
    <row r="5" spans="3:10" ht="24.75" customHeight="1">
      <c r="C5" s="78" t="s">
        <v>146</v>
      </c>
      <c r="D5" s="258">
        <v>16.99</v>
      </c>
      <c r="E5" s="132">
        <v>5.4</v>
      </c>
      <c r="J5" s="7"/>
    </row>
    <row r="6" spans="3:10" ht="24.75" customHeight="1">
      <c r="C6" s="78" t="s">
        <v>198</v>
      </c>
      <c r="D6" s="259">
        <v>188.83</v>
      </c>
      <c r="E6" s="212">
        <v>15.3</v>
      </c>
      <c r="F6" s="23"/>
      <c r="J6" s="7"/>
    </row>
    <row r="7" spans="3:10" ht="24.75" customHeight="1">
      <c r="C7" s="78" t="s">
        <v>182</v>
      </c>
      <c r="D7" s="255">
        <v>40.23</v>
      </c>
      <c r="E7" s="212">
        <v>5.3</v>
      </c>
      <c r="F7" s="23"/>
      <c r="J7" s="7"/>
    </row>
    <row r="8" spans="3:10" ht="24.75" customHeight="1">
      <c r="C8" s="78" t="s">
        <v>199</v>
      </c>
      <c r="D8" s="255">
        <v>20.45</v>
      </c>
      <c r="E8" s="212">
        <v>28.1</v>
      </c>
      <c r="F8" s="23"/>
      <c r="J8" s="7"/>
    </row>
    <row r="9" spans="3:10" ht="24.75" customHeight="1">
      <c r="C9" s="78" t="s">
        <v>200</v>
      </c>
      <c r="D9" s="255">
        <v>19.78</v>
      </c>
      <c r="E9" s="212">
        <v>-11</v>
      </c>
      <c r="F9" s="23"/>
      <c r="J9" s="7"/>
    </row>
    <row r="10" spans="3:10" ht="24.75" customHeight="1">
      <c r="C10" s="78" t="s">
        <v>183</v>
      </c>
      <c r="D10" s="257">
        <v>1255.0015</v>
      </c>
      <c r="E10" s="132">
        <v>14.5</v>
      </c>
      <c r="J10" s="7"/>
    </row>
    <row r="11" spans="3:10" ht="24.75" customHeight="1">
      <c r="C11" s="78" t="s">
        <v>194</v>
      </c>
      <c r="D11" s="255">
        <v>798.4362</v>
      </c>
      <c r="E11" s="132">
        <v>10.7</v>
      </c>
      <c r="J11" s="7"/>
    </row>
    <row r="12" spans="3:10" ht="24.75" customHeight="1">
      <c r="C12" s="78" t="s">
        <v>184</v>
      </c>
      <c r="D12" s="255">
        <v>609.7233</v>
      </c>
      <c r="E12" s="132">
        <v>13.7</v>
      </c>
      <c r="J12" s="7"/>
    </row>
    <row r="13" spans="3:10" ht="24.75" customHeight="1">
      <c r="C13" s="78" t="s">
        <v>147</v>
      </c>
      <c r="D13" s="255">
        <v>153.6996</v>
      </c>
      <c r="E13" s="132">
        <v>1.8</v>
      </c>
      <c r="J13" s="7"/>
    </row>
    <row r="14" spans="3:10" ht="24.75" customHeight="1">
      <c r="C14" s="78" t="s">
        <v>148</v>
      </c>
      <c r="D14" s="255">
        <v>436.6767</v>
      </c>
      <c r="E14" s="132">
        <v>16.6</v>
      </c>
      <c r="J14" s="7"/>
    </row>
    <row r="15" spans="3:10" ht="24.75" customHeight="1" thickBot="1">
      <c r="C15" s="182" t="s">
        <v>149</v>
      </c>
      <c r="D15" s="256">
        <v>19.347</v>
      </c>
      <c r="E15" s="213">
        <v>78</v>
      </c>
      <c r="J15" s="7"/>
    </row>
    <row r="16" spans="3:10" ht="24.75" customHeight="1">
      <c r="C16" s="283" t="s">
        <v>67</v>
      </c>
      <c r="D16" s="284"/>
      <c r="E16" s="285"/>
      <c r="J16" s="7"/>
    </row>
    <row r="17" spans="3:10" ht="24.75" customHeight="1" thickBot="1">
      <c r="C17" s="286" t="s">
        <v>68</v>
      </c>
      <c r="D17" s="287"/>
      <c r="E17" s="288"/>
      <c r="J17" s="7"/>
    </row>
    <row r="18" spans="3:10" ht="24.75" customHeight="1">
      <c r="C18" s="45" t="s">
        <v>46</v>
      </c>
      <c r="D18" s="60" t="s">
        <v>219</v>
      </c>
      <c r="E18" s="62" t="s">
        <v>57</v>
      </c>
      <c r="J18" s="7"/>
    </row>
    <row r="19" spans="3:10" ht="24.75" customHeight="1">
      <c r="C19" s="246" t="s">
        <v>197</v>
      </c>
      <c r="D19" s="247">
        <v>11491</v>
      </c>
      <c r="E19" s="58">
        <v>9.5</v>
      </c>
      <c r="J19" s="7"/>
    </row>
    <row r="20" spans="3:10" ht="24.75" customHeight="1">
      <c r="C20" s="70" t="s">
        <v>120</v>
      </c>
      <c r="D20" s="123">
        <v>19038</v>
      </c>
      <c r="E20" s="58">
        <v>9</v>
      </c>
      <c r="J20" s="7"/>
    </row>
    <row r="21" spans="3:10" ht="24.75" customHeight="1" thickBot="1">
      <c r="C21" s="175" t="s">
        <v>186</v>
      </c>
      <c r="D21" s="174">
        <v>6598</v>
      </c>
      <c r="E21" s="181">
        <v>10.3</v>
      </c>
      <c r="J21" s="7"/>
    </row>
    <row r="22" ht="21.75" customHeight="1">
      <c r="J22" s="7"/>
    </row>
  </sheetData>
  <mergeCells count="3">
    <mergeCell ref="C16:E16"/>
    <mergeCell ref="C17:E17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87"/>
  <sheetViews>
    <sheetView workbookViewId="0" topLeftCell="A61">
      <selection activeCell="G68" sqref="G68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7" width="7.57421875" style="6" customWidth="1"/>
    <col min="248" max="16384" width="9.140625" style="20" customWidth="1"/>
  </cols>
  <sheetData>
    <row r="1" spans="2:4" ht="25.5" customHeight="1">
      <c r="B1" s="290" t="s">
        <v>115</v>
      </c>
      <c r="C1" s="290"/>
      <c r="D1" s="290"/>
    </row>
    <row r="2" spans="2:4" ht="23.25" customHeight="1">
      <c r="B2" s="35"/>
      <c r="C2" s="49"/>
      <c r="D2" s="50" t="s">
        <v>69</v>
      </c>
    </row>
    <row r="3" spans="2:5" ht="24.75" customHeight="1">
      <c r="B3" s="79" t="s">
        <v>70</v>
      </c>
      <c r="C3" s="98" t="s">
        <v>218</v>
      </c>
      <c r="D3" s="99" t="s">
        <v>2</v>
      </c>
      <c r="E3" s="100" t="s">
        <v>132</v>
      </c>
    </row>
    <row r="4" spans="2:5" ht="24.75" customHeight="1">
      <c r="B4" s="80" t="s">
        <v>215</v>
      </c>
      <c r="C4" s="116">
        <v>5034000</v>
      </c>
      <c r="D4" s="58">
        <v>7.9</v>
      </c>
      <c r="E4" s="133">
        <v>100</v>
      </c>
    </row>
    <row r="5" spans="2:5" ht="24.75" customHeight="1">
      <c r="B5" s="80" t="s">
        <v>71</v>
      </c>
      <c r="C5" s="116">
        <v>1675253</v>
      </c>
      <c r="D5" s="124">
        <v>7.7</v>
      </c>
      <c r="E5" s="133">
        <v>32.8</v>
      </c>
    </row>
    <row r="6" spans="2:5" ht="24.75" customHeight="1">
      <c r="B6" s="80" t="s">
        <v>130</v>
      </c>
      <c r="C6" s="36">
        <v>335420</v>
      </c>
      <c r="D6" s="124">
        <v>7.8</v>
      </c>
      <c r="E6" s="133">
        <v>6.6</v>
      </c>
    </row>
    <row r="7" spans="2:5" ht="24.75" customHeight="1">
      <c r="B7" s="80" t="s">
        <v>72</v>
      </c>
      <c r="C7" s="36">
        <v>283754</v>
      </c>
      <c r="D7" s="124">
        <v>8</v>
      </c>
      <c r="E7" s="133">
        <v>5.7</v>
      </c>
    </row>
    <row r="8" spans="2:5" ht="24.75" customHeight="1">
      <c r="B8" s="80" t="s">
        <v>73</v>
      </c>
      <c r="C8" s="36">
        <v>763543</v>
      </c>
      <c r="D8" s="124">
        <v>8.3</v>
      </c>
      <c r="E8" s="133">
        <v>16</v>
      </c>
    </row>
    <row r="9" spans="2:5" ht="24.75" customHeight="1">
      <c r="B9" s="80" t="s">
        <v>74</v>
      </c>
      <c r="C9" s="36">
        <v>240130</v>
      </c>
      <c r="D9" s="124">
        <v>6.6</v>
      </c>
      <c r="E9" s="133">
        <v>4</v>
      </c>
    </row>
    <row r="10" spans="2:5" ht="24.75" customHeight="1">
      <c r="B10" s="80" t="s">
        <v>75</v>
      </c>
      <c r="C10" s="36">
        <v>737439</v>
      </c>
      <c r="D10" s="124">
        <v>7.7</v>
      </c>
      <c r="E10" s="133">
        <v>14.4</v>
      </c>
    </row>
    <row r="11" spans="2:5" ht="24.75" customHeight="1">
      <c r="B11" s="80" t="s">
        <v>76</v>
      </c>
      <c r="C11" s="36">
        <v>998472</v>
      </c>
      <c r="D11" s="124">
        <v>8.2</v>
      </c>
      <c r="E11" s="133">
        <v>20.5</v>
      </c>
    </row>
    <row r="12" spans="2:8" ht="24.75" customHeight="1">
      <c r="B12" s="80" t="s">
        <v>77</v>
      </c>
      <c r="C12" s="106" t="s">
        <v>166</v>
      </c>
      <c r="D12" s="125">
        <v>9.6</v>
      </c>
      <c r="E12" s="133">
        <v>100</v>
      </c>
      <c r="H12" s="215"/>
    </row>
    <row r="13" spans="2:5" ht="24.75" customHeight="1">
      <c r="B13" s="80" t="s">
        <v>71</v>
      </c>
      <c r="C13" s="106" t="s">
        <v>166</v>
      </c>
      <c r="D13" s="126">
        <v>10.2133374623399</v>
      </c>
      <c r="E13" s="134">
        <v>13.6</v>
      </c>
    </row>
    <row r="14" spans="2:5" ht="24.75" customHeight="1">
      <c r="B14" s="80" t="s">
        <v>130</v>
      </c>
      <c r="C14" s="106" t="s">
        <v>166</v>
      </c>
      <c r="D14" s="126">
        <v>11.1342960696133</v>
      </c>
      <c r="E14" s="134">
        <v>10.3</v>
      </c>
    </row>
    <row r="15" spans="2:5" ht="24.75" customHeight="1">
      <c r="B15" s="80" t="s">
        <v>72</v>
      </c>
      <c r="C15" s="106" t="s">
        <v>166</v>
      </c>
      <c r="D15" s="126">
        <v>9.3</v>
      </c>
      <c r="E15" s="134">
        <v>8</v>
      </c>
    </row>
    <row r="16" spans="2:5" ht="24.75" customHeight="1">
      <c r="B16" s="80" t="s">
        <v>73</v>
      </c>
      <c r="C16" s="106" t="s">
        <v>166</v>
      </c>
      <c r="D16" s="126">
        <v>10.8406640038139</v>
      </c>
      <c r="E16" s="134">
        <v>22.8</v>
      </c>
    </row>
    <row r="17" spans="2:5" ht="24.75" customHeight="1">
      <c r="B17" s="80" t="s">
        <v>74</v>
      </c>
      <c r="C17" s="106" t="s">
        <v>166</v>
      </c>
      <c r="D17" s="126">
        <v>7.50614927935451</v>
      </c>
      <c r="E17" s="134">
        <v>4.6</v>
      </c>
    </row>
    <row r="18" spans="2:5" ht="24.75" customHeight="1">
      <c r="B18" s="80" t="s">
        <v>75</v>
      </c>
      <c r="C18" s="106" t="s">
        <v>166</v>
      </c>
      <c r="D18" s="126">
        <v>9.95795200715081</v>
      </c>
      <c r="E18" s="134">
        <v>11.5</v>
      </c>
    </row>
    <row r="19" spans="2:5" ht="24.75" customHeight="1">
      <c r="B19" s="80" t="s">
        <v>76</v>
      </c>
      <c r="C19" s="106" t="s">
        <v>166</v>
      </c>
      <c r="D19" s="126">
        <v>10.3368329036798</v>
      </c>
      <c r="E19" s="134">
        <v>14.1</v>
      </c>
    </row>
    <row r="20" spans="2:5" ht="24.75" customHeight="1">
      <c r="B20" s="80" t="s">
        <v>195</v>
      </c>
      <c r="C20" s="106" t="s">
        <v>166</v>
      </c>
      <c r="D20" s="126">
        <v>8.35955279984561</v>
      </c>
      <c r="E20" s="134">
        <v>21</v>
      </c>
    </row>
    <row r="21" spans="2:5" ht="24.75" customHeight="1">
      <c r="B21" s="80" t="s">
        <v>78</v>
      </c>
      <c r="C21" s="139">
        <v>4665681</v>
      </c>
      <c r="D21" s="127">
        <v>4.2</v>
      </c>
      <c r="E21" s="135">
        <v>100</v>
      </c>
    </row>
    <row r="22" spans="2:5" ht="24.75" customHeight="1">
      <c r="B22" s="70" t="s">
        <v>150</v>
      </c>
      <c r="C22" s="139">
        <v>694472</v>
      </c>
      <c r="D22" s="127">
        <v>9.7</v>
      </c>
      <c r="E22" s="135">
        <v>32.7</v>
      </c>
    </row>
    <row r="23" spans="2:5" ht="24.75" customHeight="1">
      <c r="B23" s="70" t="s">
        <v>131</v>
      </c>
      <c r="C23" s="139">
        <v>301026</v>
      </c>
      <c r="D23" s="127">
        <v>11.6</v>
      </c>
      <c r="E23" s="135">
        <v>16.6</v>
      </c>
    </row>
    <row r="24" spans="2:5" ht="24.75" customHeight="1">
      <c r="B24" s="70" t="s">
        <v>126</v>
      </c>
      <c r="C24" s="139">
        <v>310909</v>
      </c>
      <c r="D24" s="127">
        <v>9.9</v>
      </c>
      <c r="E24" s="135">
        <v>14.8</v>
      </c>
    </row>
    <row r="25" spans="2:5" ht="24.75" customHeight="1">
      <c r="B25" s="70" t="s">
        <v>127</v>
      </c>
      <c r="C25" s="139">
        <v>544558</v>
      </c>
      <c r="D25" s="127">
        <v>7.2</v>
      </c>
      <c r="E25" s="135">
        <v>19.4</v>
      </c>
    </row>
    <row r="26" spans="2:5" ht="24.75" customHeight="1">
      <c r="B26" s="70" t="s">
        <v>128</v>
      </c>
      <c r="C26" s="139">
        <v>282209</v>
      </c>
      <c r="D26" s="127">
        <v>0.1</v>
      </c>
      <c r="E26" s="135">
        <v>0.1</v>
      </c>
    </row>
    <row r="27" spans="2:5" ht="24.75" customHeight="1">
      <c r="B27" s="70" t="s">
        <v>129</v>
      </c>
      <c r="C27" s="139">
        <v>556120</v>
      </c>
      <c r="D27" s="127">
        <v>10.9</v>
      </c>
      <c r="E27" s="135">
        <v>29</v>
      </c>
    </row>
    <row r="28" spans="2:5" ht="24.75" customHeight="1">
      <c r="B28" s="70" t="s">
        <v>151</v>
      </c>
      <c r="C28" s="139">
        <v>674905</v>
      </c>
      <c r="D28" s="127">
        <v>9.8</v>
      </c>
      <c r="E28" s="135">
        <v>32</v>
      </c>
    </row>
    <row r="29" spans="2:5" ht="24.75" customHeight="1">
      <c r="B29" s="70" t="s">
        <v>196</v>
      </c>
      <c r="C29" s="139">
        <v>497067</v>
      </c>
      <c r="D29" s="127">
        <v>10.8</v>
      </c>
      <c r="E29" s="135">
        <v>25.7</v>
      </c>
    </row>
    <row r="30" spans="2:8" ht="24.75" customHeight="1">
      <c r="B30" s="80" t="s">
        <v>58</v>
      </c>
      <c r="C30" s="140">
        <v>2328352.2</v>
      </c>
      <c r="D30" s="124">
        <v>11.5</v>
      </c>
      <c r="E30" s="133">
        <v>100</v>
      </c>
      <c r="H30" s="248"/>
    </row>
    <row r="31" spans="2:5" ht="24.75" customHeight="1">
      <c r="B31" s="80" t="s">
        <v>71</v>
      </c>
      <c r="C31" s="141">
        <v>959388</v>
      </c>
      <c r="D31" s="124">
        <v>11.7</v>
      </c>
      <c r="E31" s="136">
        <v>41.204590954925116</v>
      </c>
    </row>
    <row r="32" spans="2:5" ht="24.75" customHeight="1">
      <c r="B32" s="80" t="s">
        <v>130</v>
      </c>
      <c r="C32" s="141">
        <v>133538.3</v>
      </c>
      <c r="D32" s="124">
        <v>11.9</v>
      </c>
      <c r="E32" s="136">
        <v>5.735313583572106</v>
      </c>
    </row>
    <row r="33" spans="2:5" ht="24.75" customHeight="1">
      <c r="B33" s="80" t="s">
        <v>72</v>
      </c>
      <c r="C33" s="141">
        <v>115781.9</v>
      </c>
      <c r="D33" s="124">
        <v>11.6</v>
      </c>
      <c r="E33" s="136">
        <v>4.972697000050077</v>
      </c>
    </row>
    <row r="34" spans="2:5" ht="24.75" customHeight="1">
      <c r="B34" s="80" t="s">
        <v>73</v>
      </c>
      <c r="C34" s="141">
        <v>271174.4</v>
      </c>
      <c r="D34" s="124">
        <v>11.2</v>
      </c>
      <c r="E34" s="136">
        <v>11.646622877758785</v>
      </c>
    </row>
    <row r="35" spans="2:5" ht="24.75" customHeight="1">
      <c r="B35" s="80" t="s">
        <v>74</v>
      </c>
      <c r="C35" s="141">
        <v>126907.7</v>
      </c>
      <c r="D35" s="124">
        <v>11.1</v>
      </c>
      <c r="E35" s="136">
        <v>5.5</v>
      </c>
    </row>
    <row r="36" spans="2:5" ht="24.75" customHeight="1">
      <c r="B36" s="80" t="s">
        <v>75</v>
      </c>
      <c r="C36" s="141">
        <v>316900</v>
      </c>
      <c r="D36" s="124">
        <v>11.5</v>
      </c>
      <c r="E36" s="136">
        <v>13.610483843466636</v>
      </c>
    </row>
    <row r="37" spans="2:5" ht="24.75" customHeight="1">
      <c r="B37" s="80" t="s">
        <v>76</v>
      </c>
      <c r="C37" s="141">
        <v>404661.9</v>
      </c>
      <c r="D37" s="124">
        <v>11.2</v>
      </c>
      <c r="E37" s="136">
        <v>17.379754660828375</v>
      </c>
    </row>
    <row r="38" spans="2:5" ht="24.75" customHeight="1">
      <c r="B38" s="80" t="s">
        <v>221</v>
      </c>
      <c r="C38" s="71">
        <v>253677.5</v>
      </c>
      <c r="D38" s="72">
        <v>20.7</v>
      </c>
      <c r="E38" s="81"/>
    </row>
    <row r="39" spans="2:5" ht="24.75" customHeight="1">
      <c r="B39" s="80" t="s">
        <v>71</v>
      </c>
      <c r="C39" s="71">
        <v>33385.8</v>
      </c>
      <c r="D39" s="72">
        <v>18.7</v>
      </c>
      <c r="E39" s="81"/>
    </row>
    <row r="40" spans="2:5" ht="24.75" customHeight="1">
      <c r="B40" s="80" t="s">
        <v>130</v>
      </c>
      <c r="C40" s="71">
        <v>14872.6</v>
      </c>
      <c r="D40" s="72">
        <v>-10.9</v>
      </c>
      <c r="E40" s="81"/>
    </row>
    <row r="41" spans="2:5" ht="24.75" customHeight="1">
      <c r="B41" s="80" t="s">
        <v>72</v>
      </c>
      <c r="C41" s="71">
        <v>50124.5</v>
      </c>
      <c r="D41" s="72">
        <v>6.3</v>
      </c>
      <c r="E41" s="81"/>
    </row>
    <row r="42" spans="2:5" ht="24.75" customHeight="1">
      <c r="B42" s="80" t="s">
        <v>73</v>
      </c>
      <c r="C42" s="71">
        <v>31099.7</v>
      </c>
      <c r="D42" s="72">
        <v>11.8</v>
      </c>
      <c r="E42" s="81"/>
    </row>
    <row r="43" spans="2:5" ht="24.75" customHeight="1">
      <c r="B43" s="80" t="s">
        <v>74</v>
      </c>
      <c r="C43" s="71">
        <v>21318.66</v>
      </c>
      <c r="D43" s="72">
        <v>14.1982159960403</v>
      </c>
      <c r="E43" s="81"/>
    </row>
    <row r="44" spans="2:5" ht="24.75" customHeight="1">
      <c r="B44" s="80" t="s">
        <v>75</v>
      </c>
      <c r="C44" s="71">
        <v>13618.8</v>
      </c>
      <c r="D44" s="72">
        <v>-0.2</v>
      </c>
      <c r="E44" s="81"/>
    </row>
    <row r="45" spans="2:5" ht="24.75" customHeight="1">
      <c r="B45" s="80" t="s">
        <v>76</v>
      </c>
      <c r="C45" s="71">
        <v>54702.2</v>
      </c>
      <c r="D45" s="72">
        <v>86.2</v>
      </c>
      <c r="E45" s="81"/>
    </row>
    <row r="46" spans="2:5" ht="24.75" customHeight="1">
      <c r="B46" s="80" t="s">
        <v>195</v>
      </c>
      <c r="C46" s="71">
        <v>38494.54</v>
      </c>
      <c r="D46" s="72">
        <v>19.883786547941</v>
      </c>
      <c r="E46" s="81"/>
    </row>
    <row r="47" spans="2:5" ht="24.75" customHeight="1">
      <c r="B47" s="61" t="s">
        <v>79</v>
      </c>
      <c r="C47" s="142">
        <v>733857</v>
      </c>
      <c r="D47" s="229">
        <v>15.3</v>
      </c>
      <c r="E47" s="82"/>
    </row>
    <row r="48" spans="2:5" ht="24.75" customHeight="1">
      <c r="B48" s="80" t="s">
        <v>153</v>
      </c>
      <c r="C48" s="139">
        <v>477692</v>
      </c>
      <c r="D48" s="128">
        <v>11.1</v>
      </c>
      <c r="E48" s="82"/>
    </row>
    <row r="49" spans="2:5" ht="24.75" customHeight="1">
      <c r="B49" s="80" t="s">
        <v>179</v>
      </c>
      <c r="C49" s="139">
        <v>10918</v>
      </c>
      <c r="D49" s="128">
        <v>-4.9</v>
      </c>
      <c r="E49" s="82"/>
    </row>
    <row r="50" spans="2:5" ht="24.75" customHeight="1">
      <c r="B50" s="80" t="s">
        <v>177</v>
      </c>
      <c r="C50" s="139">
        <v>9739</v>
      </c>
      <c r="D50" s="128">
        <v>125.1</v>
      </c>
      <c r="E50" s="82"/>
    </row>
    <row r="51" spans="2:5" ht="24.75" customHeight="1">
      <c r="B51" s="80" t="s">
        <v>73</v>
      </c>
      <c r="C51" s="139">
        <v>66910</v>
      </c>
      <c r="D51" s="128">
        <v>69.2</v>
      </c>
      <c r="E51" s="82"/>
    </row>
    <row r="52" spans="2:5" ht="24.75" customHeight="1">
      <c r="B52" s="80" t="s">
        <v>193</v>
      </c>
      <c r="C52" s="139">
        <v>11402</v>
      </c>
      <c r="D52" s="128" t="s">
        <v>166</v>
      </c>
      <c r="E52" s="82"/>
    </row>
    <row r="53" spans="2:5" ht="24.75" customHeight="1">
      <c r="B53" s="80" t="s">
        <v>75</v>
      </c>
      <c r="C53" s="139">
        <v>67132</v>
      </c>
      <c r="D53" s="129">
        <v>-14.8</v>
      </c>
      <c r="E53" s="82"/>
    </row>
    <row r="54" spans="2:5" ht="24.75" customHeight="1">
      <c r="B54" s="80" t="s">
        <v>76</v>
      </c>
      <c r="C54" s="143">
        <v>90064</v>
      </c>
      <c r="D54" s="128">
        <v>36</v>
      </c>
      <c r="E54" s="82"/>
    </row>
    <row r="55" spans="2:5" ht="24.75" customHeight="1">
      <c r="B55" s="80" t="s">
        <v>80</v>
      </c>
      <c r="C55" s="144">
        <v>1021207</v>
      </c>
      <c r="D55" s="130">
        <v>14.8</v>
      </c>
      <c r="E55" s="82"/>
    </row>
    <row r="56" spans="2:5" ht="24.75" customHeight="1">
      <c r="B56" s="80" t="s">
        <v>71</v>
      </c>
      <c r="C56" s="145">
        <v>631216</v>
      </c>
      <c r="D56" s="131">
        <v>18.7</v>
      </c>
      <c r="E56" s="82"/>
    </row>
    <row r="57" spans="2:5" ht="24.75" customHeight="1">
      <c r="B57" s="80" t="s">
        <v>130</v>
      </c>
      <c r="C57" s="145">
        <v>44691</v>
      </c>
      <c r="D57" s="131">
        <v>4</v>
      </c>
      <c r="E57" s="82"/>
    </row>
    <row r="58" spans="2:5" ht="24.75" customHeight="1">
      <c r="B58" s="80" t="s">
        <v>72</v>
      </c>
      <c r="C58" s="145">
        <v>60662</v>
      </c>
      <c r="D58" s="131">
        <v>18.5</v>
      </c>
      <c r="E58" s="82"/>
    </row>
    <row r="59" spans="2:6" ht="24.75" customHeight="1">
      <c r="B59" s="80" t="s">
        <v>73</v>
      </c>
      <c r="C59" s="145">
        <v>90969</v>
      </c>
      <c r="D59" s="131">
        <v>6.6</v>
      </c>
      <c r="E59" s="82"/>
      <c r="F59" s="6" t="s">
        <v>81</v>
      </c>
    </row>
    <row r="60" spans="2:5" ht="24.75" customHeight="1">
      <c r="B60" s="80" t="s">
        <v>74</v>
      </c>
      <c r="C60" s="145">
        <v>3151</v>
      </c>
      <c r="D60" s="131">
        <v>-17.6</v>
      </c>
      <c r="E60" s="82"/>
    </row>
    <row r="61" spans="2:5" ht="24.75" customHeight="1">
      <c r="B61" s="80" t="s">
        <v>75</v>
      </c>
      <c r="C61" s="145">
        <v>56076</v>
      </c>
      <c r="D61" s="131">
        <v>31.6</v>
      </c>
      <c r="E61" s="82"/>
    </row>
    <row r="62" spans="2:5" ht="24.75" customHeight="1">
      <c r="B62" s="80" t="s">
        <v>76</v>
      </c>
      <c r="C62" s="145">
        <v>134442</v>
      </c>
      <c r="D62" s="131">
        <v>2.4</v>
      </c>
      <c r="E62" s="82"/>
    </row>
    <row r="63" spans="2:6" ht="24.75" customHeight="1">
      <c r="B63" s="80" t="s">
        <v>82</v>
      </c>
      <c r="C63" s="137">
        <v>19038</v>
      </c>
      <c r="D63" s="138">
        <v>9</v>
      </c>
      <c r="E63" s="82"/>
      <c r="F63" s="2"/>
    </row>
    <row r="64" spans="2:6" ht="24.75" customHeight="1">
      <c r="B64" s="80" t="s">
        <v>71</v>
      </c>
      <c r="C64" s="269">
        <v>19288</v>
      </c>
      <c r="D64" s="270">
        <v>8.9</v>
      </c>
      <c r="E64" s="82"/>
      <c r="F64" s="2"/>
    </row>
    <row r="65" spans="2:6" ht="24.75" customHeight="1">
      <c r="B65" s="80" t="s">
        <v>130</v>
      </c>
      <c r="C65" s="137">
        <v>18996.641419478463</v>
      </c>
      <c r="D65" s="138">
        <v>8.6</v>
      </c>
      <c r="E65" s="82"/>
      <c r="F65" s="2"/>
    </row>
    <row r="66" spans="2:6" ht="24.75" customHeight="1">
      <c r="B66" s="80" t="s">
        <v>72</v>
      </c>
      <c r="C66" s="137">
        <v>19203.4048212965</v>
      </c>
      <c r="D66" s="138">
        <v>9.3</v>
      </c>
      <c r="E66" s="82"/>
      <c r="F66" s="2"/>
    </row>
    <row r="67" spans="2:6" ht="24.75" customHeight="1">
      <c r="B67" s="80" t="s">
        <v>73</v>
      </c>
      <c r="C67" s="137">
        <v>19121.81043778236</v>
      </c>
      <c r="D67" s="138">
        <v>8.7</v>
      </c>
      <c r="E67" s="82"/>
      <c r="F67" s="2"/>
    </row>
    <row r="68" spans="2:6" ht="24.75" customHeight="1">
      <c r="B68" s="80" t="s">
        <v>74</v>
      </c>
      <c r="C68" s="137">
        <v>18516</v>
      </c>
      <c r="D68" s="138">
        <v>9.8</v>
      </c>
      <c r="E68" s="82"/>
      <c r="F68" s="2"/>
    </row>
    <row r="69" spans="2:6" ht="24.75" customHeight="1">
      <c r="B69" s="80" t="s">
        <v>75</v>
      </c>
      <c r="C69" s="269">
        <v>19117</v>
      </c>
      <c r="D69" s="270">
        <v>8.8</v>
      </c>
      <c r="E69" s="82"/>
      <c r="F69" s="2"/>
    </row>
    <row r="70" spans="2:6" ht="24.75" customHeight="1">
      <c r="B70" s="80" t="s">
        <v>76</v>
      </c>
      <c r="C70" s="137">
        <v>18526.725170693077</v>
      </c>
      <c r="D70" s="138">
        <v>9.6</v>
      </c>
      <c r="E70" s="82"/>
      <c r="F70" s="2"/>
    </row>
    <row r="71" spans="2:6" ht="24.75" customHeight="1">
      <c r="B71" s="83" t="s">
        <v>187</v>
      </c>
      <c r="C71" s="199">
        <v>6598.320823065934</v>
      </c>
      <c r="D71" s="133">
        <v>10.3</v>
      </c>
      <c r="E71" s="82"/>
      <c r="F71" s="2"/>
    </row>
    <row r="72" spans="2:5" ht="24.75" customHeight="1">
      <c r="B72" s="83" t="s">
        <v>71</v>
      </c>
      <c r="C72" s="214">
        <v>6815.48198839442</v>
      </c>
      <c r="D72" s="136">
        <v>10.3</v>
      </c>
      <c r="E72" s="82"/>
    </row>
    <row r="73" spans="2:5" ht="24.75" customHeight="1">
      <c r="B73" s="83" t="s">
        <v>130</v>
      </c>
      <c r="C73" s="214">
        <v>6516.539733406778</v>
      </c>
      <c r="D73" s="136">
        <v>10.8</v>
      </c>
      <c r="E73" s="82"/>
    </row>
    <row r="74" spans="2:5" ht="24.75" customHeight="1">
      <c r="B74" s="83" t="s">
        <v>72</v>
      </c>
      <c r="C74" s="214">
        <v>6520.987562350828</v>
      </c>
      <c r="D74" s="136">
        <v>11</v>
      </c>
      <c r="E74" s="82"/>
    </row>
    <row r="75" spans="2:5" ht="24.75" customHeight="1">
      <c r="B75" s="83" t="s">
        <v>73</v>
      </c>
      <c r="C75" s="214">
        <v>6639.205397915665</v>
      </c>
      <c r="D75" s="136">
        <v>10.1</v>
      </c>
      <c r="E75" s="82"/>
    </row>
    <row r="76" spans="2:5" ht="24.75" customHeight="1">
      <c r="B76" s="83" t="s">
        <v>74</v>
      </c>
      <c r="C76" s="214">
        <v>6420.758412012457</v>
      </c>
      <c r="D76" s="136">
        <v>10</v>
      </c>
      <c r="E76" s="82"/>
    </row>
    <row r="77" spans="2:5" ht="24.75" customHeight="1">
      <c r="B77" s="83" t="s">
        <v>75</v>
      </c>
      <c r="C77" s="214">
        <v>6535.137467151428</v>
      </c>
      <c r="D77" s="136">
        <v>10.5</v>
      </c>
      <c r="E77" s="82"/>
    </row>
    <row r="78" spans="2:5" ht="24.75" customHeight="1">
      <c r="B78" s="83" t="s">
        <v>76</v>
      </c>
      <c r="C78" s="214">
        <v>6646.400969181179</v>
      </c>
      <c r="D78" s="136">
        <v>10.3</v>
      </c>
      <c r="E78" s="82"/>
    </row>
    <row r="79" spans="2:5" ht="24.75" customHeight="1">
      <c r="B79" s="84" t="s">
        <v>192</v>
      </c>
      <c r="C79" s="146">
        <v>303840</v>
      </c>
      <c r="D79" s="132">
        <v>14.2</v>
      </c>
      <c r="E79" s="82"/>
    </row>
    <row r="80" spans="2:5" ht="24.75" customHeight="1">
      <c r="B80" s="80" t="s">
        <v>180</v>
      </c>
      <c r="C80" s="147">
        <v>41974</v>
      </c>
      <c r="D80" s="58">
        <v>15.726495726495726</v>
      </c>
      <c r="E80" s="82"/>
    </row>
    <row r="81" spans="2:5" ht="24.75" customHeight="1">
      <c r="B81" s="80" t="s">
        <v>130</v>
      </c>
      <c r="C81" s="147">
        <v>13388</v>
      </c>
      <c r="D81" s="58">
        <v>17.19187675070028</v>
      </c>
      <c r="E81" s="82"/>
    </row>
    <row r="82" spans="2:5" ht="24.75" customHeight="1">
      <c r="B82" s="80" t="s">
        <v>72</v>
      </c>
      <c r="C82" s="147">
        <v>15138</v>
      </c>
      <c r="D82" s="58">
        <v>13.8109916547628</v>
      </c>
      <c r="E82" s="82"/>
    </row>
    <row r="83" spans="2:5" ht="24.75" customHeight="1">
      <c r="B83" s="80" t="s">
        <v>73</v>
      </c>
      <c r="C83" s="147">
        <v>29032</v>
      </c>
      <c r="D83" s="58">
        <v>13.49491790461298</v>
      </c>
      <c r="E83" s="82"/>
    </row>
    <row r="84" spans="2:5" ht="24.75" customHeight="1">
      <c r="B84" s="80" t="s">
        <v>74</v>
      </c>
      <c r="C84" s="147">
        <v>12191</v>
      </c>
      <c r="D84" s="58">
        <v>13.743235678298191</v>
      </c>
      <c r="E84" s="82"/>
    </row>
    <row r="85" spans="2:5" ht="24.75" customHeight="1">
      <c r="B85" s="80" t="s">
        <v>75</v>
      </c>
      <c r="C85" s="147">
        <v>33481</v>
      </c>
      <c r="D85" s="58">
        <v>7.348744749751515</v>
      </c>
      <c r="E85" s="82"/>
    </row>
    <row r="86" spans="2:5" ht="24.75" customHeight="1" thickBot="1">
      <c r="B86" s="232" t="s">
        <v>76</v>
      </c>
      <c r="C86" s="245">
        <v>34435</v>
      </c>
      <c r="D86" s="181">
        <v>14.367797004218009</v>
      </c>
      <c r="E86" s="82"/>
    </row>
    <row r="87" spans="2:4" ht="19.5" customHeight="1">
      <c r="B87" s="6" t="s">
        <v>181</v>
      </c>
      <c r="C87" s="54"/>
      <c r="D87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2016-10-19T07:43:44Z</cp:lastPrinted>
  <dcterms:created xsi:type="dcterms:W3CDTF">2001-05-22T08:55:26Z</dcterms:created>
  <dcterms:modified xsi:type="dcterms:W3CDTF">2016-10-26T02:09:21Z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