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4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<sst xmlns="http://schemas.openxmlformats.org/spreadsheetml/2006/main" count="338" uniqueCount="183">
  <si>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</si>
  <si>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</si>
  <si>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</si>
  <si>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</si>
  <si>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</si>
  <si>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</si>
  <si>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</si>
  <si>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</si>
  <si>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</si>
  <si>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</si>
  <si>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</si>
  <si>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</si>
  <si>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</si>
  <si>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</si>
  <si>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</si>
  <si>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</si>
  <si>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</si>
  <si>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</si>
  <si>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</si>
  <si>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</si>
  <si>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</si>
  <si>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</si>
  <si>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</si>
  <si>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</si>
  <si>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</si>
  <si>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</si>
  <si>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</si>
  <si>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</si>
  <si>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</si>
  <si>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</si>
  <si>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</si>
  <si>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</si>
  <si>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</si>
  <si>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</si>
  <si>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</si>
  <si>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</si>
  <si>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</si>
  <si>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</si>
  <si>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</si>
  <si>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</si>
  <si>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</si>
  <si>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</si>
  <si>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</si>
  <si>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</si>
  <si>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</si>
  <si>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</si>
  <si>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</si>
  <si>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</si>
  <si>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</si>
  <si>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</si>
  <si>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</si>
  <si>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</si>
  <si>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</si>
  <si>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</si>
  <si>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</si>
  <si>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</si>
  <si>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</si>
  <si>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</si>
  <si>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</si>
  <si>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</si>
  <si>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</si>
  <si>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</si>
  <si>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</si>
  <si>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</si>
  <si>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</si>
  <si>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</si>
  <si>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</si>
  <si>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</si>
  <si>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</si>
  <si>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</si>
  <si>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</si>
  <si>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</si>
  <si>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</si>
  <si>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</si>
  <si>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</si>
  <si>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</si>
  <si>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</si>
  <si>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</si>
  <si>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</si>
  <si>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</si>
  <si>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</si>
  <si>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</si>
  <si>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</si>
  <si>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</si>
  <si>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</si>
  <si>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</si>
  <si>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</si>
  <si>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</si>
  <si>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</si>
  <si>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</si>
  <si>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</si>
  <si>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</si>
  <si>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</si>
  <si>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</si>
  <si>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</si>
  <si>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</si>
  <si>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</si>
  <si>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</si>
  <si>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</si>
  <si>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</si>
  <si>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</si>
  <si>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</si>
  <si>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</si>
  <si>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</si>
  <si>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</si>
  <si>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</si>
  <si>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</si>
  <si>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</si>
  <si>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</si>
  <si>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</si>
  <si>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</si>
  <si>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</si>
  <si>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</si>
  <si>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</si>
  <si>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</si>
  <si>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</si>
  <si>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</si>
  <si>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</si>
  <si>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</si>
  <si>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</si>
  <si>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</si>
  <si>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</si>
  <si>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</si>
  <si>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</si>
  <si>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</si>
  <si>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</si>
  <si>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</si>
  <si>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</si>
  <si>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</si>
  <si>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</si>
  <si>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</si>
  <si>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</si>
  <si>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</si>
  <si>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</si>
  <si>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</si>
  <si>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</si>
  <si>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</si>
  <si>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</si>
  <si>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</si>
  <si>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规模以上工业增加值增速</t>
  </si>
  <si>
    <t>—</t>
  </si>
  <si>
    <t>产成品存货</t>
  </si>
  <si>
    <t xml:space="preserve">    利州区(本级）</t>
  </si>
  <si>
    <t>利润总额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</si>
  <si>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</si>
  <si>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</si>
  <si>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</si>
  <si>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</si>
  <si>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</si>
  <si>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</si>
  <si>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</si>
  <si>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</si>
  <si>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</si>
  <si>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</si>
  <si>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</si>
  <si>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</si>
  <si>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</si>
  <si>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</si>
  <si>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</si>
  <si>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</si>
  <si>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</si>
  <si>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、国地税收入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</si>
  <si>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</si>
  <si>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</si>
  <si>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</si>
  <si>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</si>
  <si>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</si>
  <si>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</si>
  <si>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</si>
  <si>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>主营业务成本</t>
  </si>
  <si>
    <t>万吨</t>
  </si>
  <si>
    <t>单位：亿元</t>
  </si>
  <si>
    <t xml:space="preserve">  广元经开区</t>
  </si>
  <si>
    <t xml:space="preserve">    广元经开区</t>
  </si>
  <si>
    <t>1-10月累计</t>
  </si>
  <si>
    <t>1-9月累计</t>
  </si>
  <si>
    <t>1-10月累计</t>
  </si>
  <si>
    <t xml:space="preserve"> 1-10月累计 </t>
  </si>
  <si>
    <t>1-10月累计±％</t>
  </si>
  <si>
    <t>规模以上工业利润总额（1-9月）</t>
  </si>
  <si>
    <t>持平</t>
  </si>
  <si>
    <t xml:space="preserve">  注：财政数据为市州收集数据。</t>
  </si>
  <si>
    <t>二、工业销售产值（亿元）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</si>
</sst>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00_ "/>
    <numFmt numFmtId="196" formatCode="0.0000000_ "/>
    <numFmt numFmtId="197" formatCode="0.00000_ "/>
    <numFmt numFmtId="198" formatCode="0.0000_ "/>
    <numFmt numFmtId="199" formatCode="0.000_ 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6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4" xfId="19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" xfId="19" applyFont="1" applyBorder="1" applyAlignment="1">
      <alignment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1" applyNumberFormat="1" applyFont="1" applyBorder="1" applyAlignment="1">
      <alignment horizontal="center" vertical="center"/>
      <protection/>
    </xf>
    <xf numFmtId="176" fontId="8" fillId="0" borderId="6" xfId="21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left" vertical="center"/>
      <protection/>
    </xf>
    <xf numFmtId="49" fontId="8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3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19" applyFont="1" applyBorder="1" applyAlignment="1">
      <alignment vertical="center"/>
      <protection/>
    </xf>
    <xf numFmtId="182" fontId="21" fillId="0" borderId="5" xfId="0" applyNumberFormat="1" applyFont="1" applyBorder="1" applyAlignment="1">
      <alignment horizontal="center" vertical="center"/>
    </xf>
    <xf numFmtId="182" fontId="24" fillId="0" borderId="5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left" vertical="center"/>
      <protection/>
    </xf>
    <xf numFmtId="176" fontId="23" fillId="0" borderId="11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76" fontId="8" fillId="0" borderId="5" xfId="20" applyNumberFormat="1" applyFont="1" applyBorder="1" applyAlignment="1" applyProtection="1">
      <alignment horizontal="center" vertical="center"/>
      <protection/>
    </xf>
    <xf numFmtId="182" fontId="8" fillId="0" borderId="5" xfId="20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0" fontId="23" fillId="0" borderId="5" xfId="0" applyFont="1" applyBorder="1" applyAlignment="1">
      <alignment horizontal="center" vertical="center" wrapText="1"/>
    </xf>
    <xf numFmtId="176" fontId="23" fillId="0" borderId="6" xfId="15" applyNumberFormat="1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176" fontId="8" fillId="0" borderId="6" xfId="19" applyNumberFormat="1" applyFont="1" applyBorder="1" applyAlignment="1">
      <alignment horizontal="center" vertical="center"/>
      <protection/>
    </xf>
    <xf numFmtId="176" fontId="8" fillId="0" borderId="6" xfId="15" applyNumberFormat="1" applyFont="1" applyBorder="1" applyAlignment="1">
      <alignment horizontal="center" vertical="center" wrapText="1"/>
      <protection/>
    </xf>
    <xf numFmtId="183" fontId="8" fillId="0" borderId="6" xfId="0" applyNumberFormat="1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  <protection/>
    </xf>
    <xf numFmtId="185" fontId="23" fillId="0" borderId="5" xfId="0" applyNumberFormat="1" applyFont="1" applyBorder="1" applyAlignment="1">
      <alignment horizontal="center" vertical="center" wrapText="1"/>
    </xf>
    <xf numFmtId="179" fontId="8" fillId="0" borderId="5" xfId="24" applyNumberFormat="1" applyFont="1" applyBorder="1" applyAlignment="1">
      <alignment horizontal="center" vertical="center"/>
      <protection/>
    </xf>
    <xf numFmtId="185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2" fontId="24" fillId="0" borderId="5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/>
    </xf>
    <xf numFmtId="0" fontId="21" fillId="0" borderId="1" xfId="19" applyFont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left" vertical="center"/>
    </xf>
    <xf numFmtId="0" fontId="21" fillId="0" borderId="14" xfId="19" applyFont="1" applyBorder="1" applyAlignment="1">
      <alignment horizontal="left" vertical="center" wrapText="1"/>
      <protection/>
    </xf>
    <xf numFmtId="0" fontId="21" fillId="0" borderId="1" xfId="19" applyFont="1" applyFill="1" applyBorder="1" applyAlignment="1">
      <alignment horizontal="left" vertical="center" wrapText="1"/>
      <protection/>
    </xf>
    <xf numFmtId="0" fontId="21" fillId="0" borderId="14" xfId="19" applyFont="1" applyFill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  <protection/>
    </xf>
    <xf numFmtId="185" fontId="23" fillId="0" borderId="17" xfId="0" applyNumberFormat="1" applyFont="1" applyBorder="1" applyAlignment="1">
      <alignment horizontal="center" vertical="center" wrapText="1"/>
    </xf>
    <xf numFmtId="185" fontId="23" fillId="0" borderId="18" xfId="0" applyNumberFormat="1" applyFont="1" applyBorder="1" applyAlignment="1">
      <alignment horizontal="center" vertical="center" wrapText="1"/>
    </xf>
    <xf numFmtId="185" fontId="8" fillId="2" borderId="5" xfId="19" applyNumberFormat="1" applyFont="1" applyFill="1" applyBorder="1" applyAlignment="1">
      <alignment horizontal="center" vertical="center"/>
      <protection/>
    </xf>
    <xf numFmtId="18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1" xfId="22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left" vertical="center"/>
    </xf>
    <xf numFmtId="185" fontId="8" fillId="2" borderId="14" xfId="19" applyNumberFormat="1" applyFont="1" applyFill="1" applyBorder="1" applyAlignment="1">
      <alignment horizontal="center" vertical="center"/>
      <protection/>
    </xf>
    <xf numFmtId="183" fontId="8" fillId="0" borderId="14" xfId="19" applyNumberFormat="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83" fontId="8" fillId="0" borderId="11" xfId="23" applyNumberFormat="1" applyFont="1" applyBorder="1" applyAlignment="1" applyProtection="1">
      <alignment horizontal="center" vertical="center"/>
      <protection/>
    </xf>
    <xf numFmtId="176" fontId="8" fillId="0" borderId="7" xfId="23" applyNumberFormat="1" applyFont="1" applyBorder="1" applyAlignment="1" applyProtection="1">
      <alignment horizontal="center" vertical="center"/>
      <protection/>
    </xf>
    <xf numFmtId="184" fontId="8" fillId="0" borderId="20" xfId="23" applyNumberFormat="1" applyFont="1" applyBorder="1" applyAlignment="1" applyProtection="1">
      <alignment horizontal="center" vertical="center"/>
      <protection/>
    </xf>
    <xf numFmtId="176" fontId="8" fillId="0" borderId="21" xfId="23" applyNumberFormat="1" applyFont="1" applyBorder="1" applyAlignment="1" applyProtection="1">
      <alignment horizontal="center" vertical="center"/>
      <protection/>
    </xf>
    <xf numFmtId="185" fontId="8" fillId="0" borderId="20" xfId="23" applyNumberFormat="1" applyFont="1" applyBorder="1" applyAlignment="1" applyProtection="1">
      <alignment horizontal="center" vertical="center"/>
      <protection/>
    </xf>
    <xf numFmtId="184" fontId="8" fillId="0" borderId="3" xfId="23" applyNumberFormat="1" applyFont="1" applyBorder="1" applyAlignment="1" applyProtection="1">
      <alignment horizontal="center" vertical="center"/>
      <protection/>
    </xf>
    <xf numFmtId="176" fontId="8" fillId="0" borderId="19" xfId="23" applyNumberFormat="1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83" fontId="22" fillId="0" borderId="14" xfId="0" applyNumberFormat="1" applyFont="1" applyBorder="1" applyAlignment="1">
      <alignment horizontal="center" vertical="center"/>
    </xf>
    <xf numFmtId="0" fontId="23" fillId="0" borderId="14" xfId="15" applyFont="1" applyBorder="1" applyAlignment="1">
      <alignment horizontal="center" vertical="center" wrapText="1"/>
      <protection/>
    </xf>
    <xf numFmtId="176" fontId="8" fillId="0" borderId="5" xfId="15" applyNumberFormat="1" applyFont="1" applyFill="1" applyBorder="1" applyAlignment="1">
      <alignment horizontal="center" vertical="center" wrapText="1"/>
      <protection/>
    </xf>
    <xf numFmtId="176" fontId="8" fillId="0" borderId="11" xfId="15" applyNumberFormat="1" applyFont="1" applyFill="1" applyBorder="1" applyAlignment="1">
      <alignment horizontal="center" vertical="center" wrapText="1"/>
      <protection/>
    </xf>
    <xf numFmtId="176" fontId="23" fillId="0" borderId="7" xfId="15" applyNumberFormat="1" applyFont="1" applyBorder="1" applyAlignment="1">
      <alignment horizontal="center" vertical="center" wrapText="1"/>
      <protection/>
    </xf>
    <xf numFmtId="176" fontId="8" fillId="0" borderId="22" xfId="0" applyNumberFormat="1" applyFont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6" fontId="1" fillId="0" borderId="6" xfId="23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quotePrefix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9" fontId="8" fillId="0" borderId="5" xfId="21" applyNumberFormat="1" applyFont="1" applyFill="1" applyBorder="1" applyAlignment="1">
      <alignment horizontal="center" vertical="center"/>
      <protection/>
    </xf>
    <xf numFmtId="176" fontId="8" fillId="0" borderId="6" xfId="21" applyNumberFormat="1" applyFont="1" applyFill="1" applyBorder="1" applyAlignment="1">
      <alignment horizontal="center" vertical="center"/>
      <protection/>
    </xf>
    <xf numFmtId="179" fontId="8" fillId="0" borderId="5" xfId="22" applyNumberFormat="1" applyFont="1" applyFill="1" applyBorder="1" applyAlignment="1">
      <alignment horizontal="center" vertical="center"/>
      <protection/>
    </xf>
    <xf numFmtId="176" fontId="8" fillId="0" borderId="6" xfId="22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24" xfId="19" applyFont="1" applyBorder="1" applyAlignment="1">
      <alignment horizontal="left" vertical="center" wrapText="1"/>
      <protection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23" fillId="0" borderId="6" xfId="15" applyFont="1" applyBorder="1" applyAlignment="1">
      <alignment horizontal="center" vertical="center" wrapText="1"/>
      <protection/>
    </xf>
    <xf numFmtId="184" fontId="8" fillId="2" borderId="5" xfId="0" applyNumberFormat="1" applyFont="1" applyFill="1" applyBorder="1" applyAlignment="1" applyProtection="1">
      <alignment horizontal="center" vertical="center"/>
      <protection hidden="1"/>
    </xf>
    <xf numFmtId="184" fontId="8" fillId="2" borderId="5" xfId="0" applyNumberFormat="1" applyFont="1" applyFill="1" applyBorder="1" applyAlignment="1">
      <alignment horizontal="center" vertical="center"/>
    </xf>
    <xf numFmtId="184" fontId="8" fillId="2" borderId="11" xfId="0" applyNumberFormat="1" applyFont="1" applyFill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2" fillId="0" borderId="0" xfId="19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</cellXfs>
  <cellStyles count="17">
    <cellStyle name="Normal" xfId="0"/>
    <cellStyle name="_ET_STYLE_NoName_00_" xfId="15"/>
    <cellStyle name="_Sheet1" xfId="16"/>
    <cellStyle name="Percent" xfId="17"/>
    <cellStyle name="常规 2" xfId="18"/>
    <cellStyle name="常规_Sheet1" xfId="19"/>
    <cellStyle name="常规_Sheet1_1" xfId="20"/>
    <cellStyle name="常规_Sheet1_13" xfId="21"/>
    <cellStyle name="常规_Sheet1_14" xfId="22"/>
    <cellStyle name="常规_Sheet1_2" xfId="23"/>
    <cellStyle name="常规_Sheet1_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C15" sqref="C15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196" t="s">
        <v>144</v>
      </c>
      <c r="D2" s="196"/>
      <c r="E2" s="196"/>
    </row>
    <row r="3" spans="3:5" ht="19.5" customHeight="1" thickBot="1">
      <c r="C3" s="86"/>
      <c r="D3" s="197"/>
      <c r="E3" s="197"/>
    </row>
    <row r="4" spans="3:5" ht="24.75" customHeight="1">
      <c r="C4" s="87" t="s">
        <v>4</v>
      </c>
      <c r="D4" s="21" t="s">
        <v>129</v>
      </c>
      <c r="E4" s="85" t="s">
        <v>174</v>
      </c>
    </row>
    <row r="5" spans="3:5" ht="24.75" customHeight="1">
      <c r="C5" s="88" t="s">
        <v>130</v>
      </c>
      <c r="D5" s="89">
        <v>6.6</v>
      </c>
      <c r="E5" s="151">
        <v>9.3</v>
      </c>
    </row>
    <row r="6" spans="3:5" ht="24.75" customHeight="1">
      <c r="C6" s="88" t="s">
        <v>113</v>
      </c>
      <c r="D6" s="89">
        <v>11.1</v>
      </c>
      <c r="E6" s="151">
        <v>17.427731092437</v>
      </c>
    </row>
    <row r="7" spans="3:5" ht="24.75" customHeight="1">
      <c r="C7" s="88" t="s">
        <v>131</v>
      </c>
      <c r="D7" s="89">
        <v>1</v>
      </c>
      <c r="E7" s="151">
        <v>1.95378151260504</v>
      </c>
    </row>
    <row r="8" spans="3:5" ht="24.75" customHeight="1">
      <c r="C8" s="88" t="s">
        <v>132</v>
      </c>
      <c r="D8" s="89"/>
      <c r="E8" s="151"/>
    </row>
    <row r="9" spans="3:5" ht="24.75" customHeight="1">
      <c r="C9" s="88" t="s">
        <v>133</v>
      </c>
      <c r="D9" s="89">
        <v>6.2</v>
      </c>
      <c r="E9" s="151">
        <v>9.2218487394958</v>
      </c>
    </row>
    <row r="10" spans="3:5" ht="24.75" customHeight="1">
      <c r="C10" s="88" t="s">
        <v>134</v>
      </c>
      <c r="D10" s="89">
        <v>13.1</v>
      </c>
      <c r="E10" s="151">
        <v>8.75294117647059</v>
      </c>
    </row>
    <row r="11" spans="3:5" ht="24.75" customHeight="1">
      <c r="C11" s="88" t="s">
        <v>135</v>
      </c>
      <c r="D11" s="89">
        <v>5.1</v>
      </c>
      <c r="E11" s="151">
        <v>11.5663865546218</v>
      </c>
    </row>
    <row r="12" spans="3:5" ht="24.75" customHeight="1">
      <c r="C12" s="51" t="s">
        <v>136</v>
      </c>
      <c r="D12" s="89">
        <v>12.4</v>
      </c>
      <c r="E12" s="151">
        <v>9.3781512605042</v>
      </c>
    </row>
    <row r="13" spans="3:5" ht="24.75" customHeight="1" thickBot="1">
      <c r="C13" s="100" t="s">
        <v>137</v>
      </c>
      <c r="D13" s="101">
        <v>2</v>
      </c>
      <c r="E13" s="152">
        <v>9.2218487394958</v>
      </c>
    </row>
    <row r="14" spans="3:5" ht="24.75" customHeight="1" thickBot="1">
      <c r="C14" s="98"/>
      <c r="D14" s="99"/>
      <c r="E14" s="103"/>
    </row>
    <row r="15" spans="3:5" ht="24.75" customHeight="1">
      <c r="C15" s="87" t="s">
        <v>4</v>
      </c>
      <c r="D15" s="90" t="s">
        <v>176</v>
      </c>
      <c r="E15" s="85" t="s">
        <v>0</v>
      </c>
    </row>
    <row r="16" spans="3:5" ht="24.75" customHeight="1">
      <c r="C16" s="91" t="s">
        <v>182</v>
      </c>
      <c r="D16" s="225">
        <v>652.194</v>
      </c>
      <c r="E16" s="172">
        <v>9.4</v>
      </c>
    </row>
    <row r="17" spans="3:5" ht="24.75" customHeight="1">
      <c r="C17" s="91" t="s">
        <v>136</v>
      </c>
      <c r="D17" s="225">
        <v>316.3608</v>
      </c>
      <c r="E17" s="173">
        <v>11.3</v>
      </c>
    </row>
    <row r="18" spans="3:5" ht="24.75" customHeight="1">
      <c r="C18" s="91" t="s">
        <v>137</v>
      </c>
      <c r="D18" s="225">
        <v>335.8332</v>
      </c>
      <c r="E18" s="173">
        <v>7.6</v>
      </c>
    </row>
    <row r="19" spans="3:5" ht="24.75" customHeight="1" thickBot="1">
      <c r="C19" s="92" t="s">
        <v>138</v>
      </c>
      <c r="D19" s="153">
        <v>98.4</v>
      </c>
      <c r="E19" s="154">
        <v>-0.1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7">
      <selection activeCell="G21" sqref="G21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08" t="s">
        <v>101</v>
      </c>
      <c r="C2" s="218"/>
      <c r="D2" s="218"/>
      <c r="E2" s="218"/>
    </row>
    <row r="3" ht="24.75" customHeight="1" thickBot="1">
      <c r="E3" s="5" t="s">
        <v>74</v>
      </c>
    </row>
    <row r="4" spans="2:5" ht="24.75" customHeight="1">
      <c r="B4" s="209" t="s">
        <v>99</v>
      </c>
      <c r="C4" s="220" t="s">
        <v>54</v>
      </c>
      <c r="D4" s="221"/>
      <c r="E4" s="221"/>
    </row>
    <row r="5" spans="2:5" ht="24.75" customHeight="1">
      <c r="B5" s="219"/>
      <c r="C5" s="77" t="s">
        <v>176</v>
      </c>
      <c r="D5" s="77" t="s">
        <v>53</v>
      </c>
      <c r="E5" s="185" t="s">
        <v>76</v>
      </c>
    </row>
    <row r="6" spans="2:5" ht="24.75" customHeight="1">
      <c r="B6" s="12" t="s">
        <v>77</v>
      </c>
      <c r="C6" s="195">
        <v>12559.99569</v>
      </c>
      <c r="D6" s="184">
        <v>11.6</v>
      </c>
      <c r="E6" s="31" t="s">
        <v>41</v>
      </c>
    </row>
    <row r="7" spans="2:5" ht="24.75" customHeight="1">
      <c r="B7" s="12" t="s">
        <v>78</v>
      </c>
      <c r="C7" s="97">
        <v>4606.884149999999</v>
      </c>
      <c r="D7" s="93">
        <v>10.2</v>
      </c>
      <c r="E7" s="31">
        <f>RANK(D7,$D$7:$D$27)</f>
        <v>20</v>
      </c>
    </row>
    <row r="8" spans="2:5" ht="24.75" customHeight="1">
      <c r="B8" s="12" t="s">
        <v>79</v>
      </c>
      <c r="C8" s="97">
        <v>456.97194</v>
      </c>
      <c r="D8" s="93">
        <v>10.6</v>
      </c>
      <c r="E8" s="31">
        <f aca="true" t="shared" si="0" ref="E8:E27">RANK(D8,$D$7:$D$27)</f>
        <v>16</v>
      </c>
    </row>
    <row r="9" spans="2:5" ht="24.75" customHeight="1">
      <c r="B9" s="12" t="s">
        <v>80</v>
      </c>
      <c r="C9" s="97">
        <v>258.40701</v>
      </c>
      <c r="D9" s="93">
        <v>10.5</v>
      </c>
      <c r="E9" s="31">
        <f t="shared" si="0"/>
        <v>18</v>
      </c>
    </row>
    <row r="10" spans="2:5" ht="24.75" customHeight="1">
      <c r="B10" s="12" t="s">
        <v>81</v>
      </c>
      <c r="C10" s="97">
        <v>509.11715999999996</v>
      </c>
      <c r="D10" s="93">
        <v>13.9</v>
      </c>
      <c r="E10" s="31">
        <f t="shared" si="0"/>
        <v>1</v>
      </c>
    </row>
    <row r="11" spans="2:5" ht="24.75" customHeight="1">
      <c r="B11" s="12" t="s">
        <v>82</v>
      </c>
      <c r="C11" s="97">
        <v>566.6154700000001</v>
      </c>
      <c r="D11" s="93">
        <v>13.4</v>
      </c>
      <c r="E11" s="31">
        <f t="shared" si="0"/>
        <v>2</v>
      </c>
    </row>
    <row r="12" spans="2:5" ht="24.75" customHeight="1">
      <c r="B12" s="12" t="s">
        <v>83</v>
      </c>
      <c r="C12" s="97">
        <v>798.6853100000001</v>
      </c>
      <c r="D12" s="93">
        <v>12.3</v>
      </c>
      <c r="E12" s="31">
        <f t="shared" si="0"/>
        <v>12</v>
      </c>
    </row>
    <row r="13" spans="2:5" s="32" customFormat="1" ht="24.75" customHeight="1">
      <c r="B13" s="25" t="s">
        <v>84</v>
      </c>
      <c r="C13" s="120">
        <v>264.237</v>
      </c>
      <c r="D13" s="94">
        <v>11.5</v>
      </c>
      <c r="E13" s="33">
        <f t="shared" si="0"/>
        <v>13</v>
      </c>
    </row>
    <row r="14" spans="2:5" ht="24.75" customHeight="1">
      <c r="B14" s="12" t="s">
        <v>85</v>
      </c>
      <c r="C14" s="97">
        <v>378.99644</v>
      </c>
      <c r="D14" s="93">
        <v>13.2</v>
      </c>
      <c r="E14" s="31">
        <f t="shared" si="0"/>
        <v>4</v>
      </c>
    </row>
    <row r="15" spans="2:5" ht="24.75" customHeight="1">
      <c r="B15" s="12" t="s">
        <v>86</v>
      </c>
      <c r="C15" s="97">
        <v>360.59418999999997</v>
      </c>
      <c r="D15" s="93">
        <v>12.6</v>
      </c>
      <c r="E15" s="31">
        <f t="shared" si="0"/>
        <v>9</v>
      </c>
    </row>
    <row r="16" spans="2:5" ht="24.75" customHeight="1">
      <c r="B16" s="12" t="s">
        <v>87</v>
      </c>
      <c r="C16" s="97">
        <v>512.57589</v>
      </c>
      <c r="D16" s="93">
        <v>13</v>
      </c>
      <c r="E16" s="31">
        <f t="shared" si="0"/>
        <v>6</v>
      </c>
    </row>
    <row r="17" spans="2:5" ht="24.75" customHeight="1">
      <c r="B17" s="12" t="s">
        <v>88</v>
      </c>
      <c r="C17" s="97">
        <v>638.3709000000001</v>
      </c>
      <c r="D17" s="93">
        <v>12.4</v>
      </c>
      <c r="E17" s="31">
        <f t="shared" si="0"/>
        <v>11</v>
      </c>
    </row>
    <row r="18" spans="2:5" ht="24.75" customHeight="1">
      <c r="B18" s="12" t="s">
        <v>89</v>
      </c>
      <c r="C18" s="97">
        <v>357.15253999999993</v>
      </c>
      <c r="D18" s="93">
        <v>12.6</v>
      </c>
      <c r="E18" s="31">
        <f t="shared" si="0"/>
        <v>9</v>
      </c>
    </row>
    <row r="19" spans="2:5" ht="24.75" customHeight="1">
      <c r="B19" s="12" t="s">
        <v>90</v>
      </c>
      <c r="C19" s="97">
        <v>616.7731700000002</v>
      </c>
      <c r="D19" s="93">
        <v>12.8</v>
      </c>
      <c r="E19" s="31">
        <f t="shared" si="0"/>
        <v>8</v>
      </c>
    </row>
    <row r="20" spans="2:5" ht="24.75" customHeight="1">
      <c r="B20" s="12" t="s">
        <v>91</v>
      </c>
      <c r="C20" s="97">
        <v>372.67025</v>
      </c>
      <c r="D20" s="93">
        <v>13.2</v>
      </c>
      <c r="E20" s="31">
        <f t="shared" si="0"/>
        <v>4</v>
      </c>
    </row>
    <row r="21" spans="2:5" ht="24.75" customHeight="1">
      <c r="B21" s="12" t="s">
        <v>92</v>
      </c>
      <c r="C21" s="97">
        <v>592.73195</v>
      </c>
      <c r="D21" s="93">
        <v>13.4</v>
      </c>
      <c r="E21" s="31">
        <f t="shared" si="0"/>
        <v>2</v>
      </c>
    </row>
    <row r="22" spans="2:5" ht="24.75" customHeight="1">
      <c r="B22" s="12" t="s">
        <v>93</v>
      </c>
      <c r="C22" s="97">
        <v>179.8288</v>
      </c>
      <c r="D22" s="93">
        <v>11.4</v>
      </c>
      <c r="E22" s="31">
        <f t="shared" si="0"/>
        <v>14</v>
      </c>
    </row>
    <row r="23" spans="2:5" ht="24.75" customHeight="1">
      <c r="B23" s="12" t="s">
        <v>94</v>
      </c>
      <c r="C23" s="97">
        <v>233.00933000000003</v>
      </c>
      <c r="D23" s="93">
        <v>13</v>
      </c>
      <c r="E23" s="31">
        <f t="shared" si="0"/>
        <v>6</v>
      </c>
    </row>
    <row r="24" spans="2:5" ht="24.75" customHeight="1">
      <c r="B24" s="12" t="s">
        <v>95</v>
      </c>
      <c r="C24" s="97">
        <v>272.53207</v>
      </c>
      <c r="D24" s="93">
        <v>10.3</v>
      </c>
      <c r="E24" s="31">
        <f t="shared" si="0"/>
        <v>19</v>
      </c>
    </row>
    <row r="25" spans="2:5" ht="24.75" customHeight="1">
      <c r="B25" s="12" t="s">
        <v>96</v>
      </c>
      <c r="C25" s="97">
        <v>67.64877999999999</v>
      </c>
      <c r="D25" s="93">
        <v>10.6</v>
      </c>
      <c r="E25" s="31">
        <f t="shared" si="0"/>
        <v>16</v>
      </c>
    </row>
    <row r="26" spans="2:5" ht="24.75" customHeight="1">
      <c r="B26" s="12" t="s">
        <v>97</v>
      </c>
      <c r="C26" s="97">
        <v>65.80444</v>
      </c>
      <c r="D26" s="93">
        <v>8.1</v>
      </c>
      <c r="E26" s="31">
        <f t="shared" si="0"/>
        <v>21</v>
      </c>
    </row>
    <row r="27" spans="2:5" ht="24.75" customHeight="1" thickBot="1">
      <c r="B27" s="22" t="s">
        <v>98</v>
      </c>
      <c r="C27" s="121">
        <v>450.3889</v>
      </c>
      <c r="D27" s="95">
        <v>10.8</v>
      </c>
      <c r="E27" s="34">
        <f t="shared" si="0"/>
        <v>15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0">
      <selection activeCell="D33" sqref="D33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0" width="9.00390625" style="3" customWidth="1"/>
    <col min="11" max="11" width="19.421875" style="3" customWidth="1"/>
    <col min="12" max="16384" width="9.00390625" style="3" customWidth="1"/>
  </cols>
  <sheetData>
    <row r="2" spans="2:8" ht="14.25">
      <c r="B2" s="208" t="s">
        <v>100</v>
      </c>
      <c r="C2" s="218"/>
      <c r="D2" s="218"/>
      <c r="E2" s="218"/>
      <c r="F2" s="218"/>
      <c r="G2" s="218"/>
      <c r="H2" s="218"/>
    </row>
    <row r="3" spans="3:8" ht="24.75" customHeight="1" thickBot="1">
      <c r="C3" s="37"/>
      <c r="D3" s="37"/>
      <c r="E3" s="37"/>
      <c r="F3" s="37"/>
      <c r="G3" s="37"/>
      <c r="H3" s="5" t="s">
        <v>103</v>
      </c>
    </row>
    <row r="4" spans="2:8" ht="24.75" customHeight="1">
      <c r="B4" s="209" t="s">
        <v>75</v>
      </c>
      <c r="C4" s="223" t="s">
        <v>167</v>
      </c>
      <c r="D4" s="223"/>
      <c r="E4" s="223"/>
      <c r="F4" s="223" t="s">
        <v>168</v>
      </c>
      <c r="G4" s="223"/>
      <c r="H4" s="224"/>
    </row>
    <row r="5" spans="2:8" ht="24.75" customHeight="1">
      <c r="B5" s="219"/>
      <c r="C5" s="77" t="s">
        <v>176</v>
      </c>
      <c r="D5" s="30" t="s">
        <v>53</v>
      </c>
      <c r="E5" s="30" t="s">
        <v>76</v>
      </c>
      <c r="F5" s="77" t="s">
        <v>176</v>
      </c>
      <c r="G5" s="30" t="s">
        <v>53</v>
      </c>
      <c r="H5" s="31" t="s">
        <v>76</v>
      </c>
    </row>
    <row r="6" spans="2:14" ht="24.75" customHeight="1">
      <c r="B6" s="12" t="s">
        <v>77</v>
      </c>
      <c r="C6" s="78" t="s">
        <v>41</v>
      </c>
      <c r="D6" s="78" t="s">
        <v>41</v>
      </c>
      <c r="E6" s="78" t="s">
        <v>41</v>
      </c>
      <c r="F6" s="78" t="s">
        <v>41</v>
      </c>
      <c r="G6" s="78" t="s">
        <v>41</v>
      </c>
      <c r="H6" s="73" t="s">
        <v>41</v>
      </c>
      <c r="N6" s="190"/>
    </row>
    <row r="7" spans="2:14" ht="24.75" customHeight="1">
      <c r="B7" s="12" t="s">
        <v>78</v>
      </c>
      <c r="C7" s="97">
        <v>948.3</v>
      </c>
      <c r="D7" s="93">
        <v>8</v>
      </c>
      <c r="E7" s="79">
        <f>RANK(D7,$D$7:$D$27)</f>
        <v>16</v>
      </c>
      <c r="F7" s="97">
        <v>1179</v>
      </c>
      <c r="G7" s="93">
        <v>11.2</v>
      </c>
      <c r="H7" s="74">
        <f>RANK(G7,$G$7:$G$27)</f>
        <v>13</v>
      </c>
      <c r="L7" s="188"/>
      <c r="N7" s="190"/>
    </row>
    <row r="8" spans="2:14" ht="24.75" customHeight="1">
      <c r="B8" s="12" t="s">
        <v>79</v>
      </c>
      <c r="C8" s="97">
        <v>39.4</v>
      </c>
      <c r="D8" s="93">
        <v>10.8</v>
      </c>
      <c r="E8" s="79">
        <f aca="true" t="shared" si="0" ref="E8:E27">RANK(D8,$D$7:$D$27)</f>
        <v>8</v>
      </c>
      <c r="F8" s="97">
        <v>137.91</v>
      </c>
      <c r="G8" s="93">
        <v>4.3</v>
      </c>
      <c r="H8" s="74">
        <f aca="true" t="shared" si="1" ref="H8:H27">RANK(G8,$G$7:$G$27)</f>
        <v>18</v>
      </c>
      <c r="L8" s="188"/>
      <c r="N8" s="190"/>
    </row>
    <row r="9" spans="2:14" ht="24.75" customHeight="1">
      <c r="B9" s="12" t="s">
        <v>80</v>
      </c>
      <c r="C9" s="97">
        <v>41.2</v>
      </c>
      <c r="D9" s="93">
        <v>-2</v>
      </c>
      <c r="E9" s="79">
        <f t="shared" si="0"/>
        <v>21</v>
      </c>
      <c r="F9" s="97">
        <v>92.76</v>
      </c>
      <c r="G9" s="93">
        <v>3.9</v>
      </c>
      <c r="H9" s="74">
        <f t="shared" si="1"/>
        <v>19</v>
      </c>
      <c r="L9" s="188"/>
      <c r="N9" s="190"/>
    </row>
    <row r="10" spans="2:14" ht="24.75" customHeight="1">
      <c r="B10" s="12" t="s">
        <v>81</v>
      </c>
      <c r="C10" s="97">
        <v>105.53</v>
      </c>
      <c r="D10" s="93">
        <v>10.8</v>
      </c>
      <c r="E10" s="79">
        <f t="shared" si="0"/>
        <v>8</v>
      </c>
      <c r="F10" s="97">
        <v>278.67</v>
      </c>
      <c r="G10" s="93">
        <v>17</v>
      </c>
      <c r="H10" s="74">
        <f t="shared" si="1"/>
        <v>6</v>
      </c>
      <c r="L10" s="188"/>
      <c r="N10" s="190"/>
    </row>
    <row r="11" spans="2:14" ht="24.75" customHeight="1">
      <c r="B11" s="12" t="s">
        <v>82</v>
      </c>
      <c r="C11" s="97">
        <v>77.4</v>
      </c>
      <c r="D11" s="93">
        <v>4.8</v>
      </c>
      <c r="E11" s="79">
        <f t="shared" si="0"/>
        <v>18</v>
      </c>
      <c r="F11" s="97">
        <v>179.5</v>
      </c>
      <c r="G11" s="93">
        <v>9.4</v>
      </c>
      <c r="H11" s="74">
        <f t="shared" si="1"/>
        <v>15</v>
      </c>
      <c r="L11" s="188"/>
      <c r="N11" s="190"/>
    </row>
    <row r="12" spans="2:14" ht="24.75" customHeight="1">
      <c r="B12" s="12" t="s">
        <v>83</v>
      </c>
      <c r="C12" s="97">
        <v>86.45</v>
      </c>
      <c r="D12" s="93">
        <v>10.3</v>
      </c>
      <c r="E12" s="79">
        <f t="shared" si="0"/>
        <v>11</v>
      </c>
      <c r="F12" s="97">
        <v>256.11</v>
      </c>
      <c r="G12" s="93">
        <v>8.1</v>
      </c>
      <c r="H12" s="74">
        <f t="shared" si="1"/>
        <v>17</v>
      </c>
      <c r="L12" s="188"/>
      <c r="N12" s="190"/>
    </row>
    <row r="13" spans="1:18" s="24" customFormat="1" ht="24.75" customHeight="1">
      <c r="A13" s="23"/>
      <c r="B13" s="25" t="s">
        <v>84</v>
      </c>
      <c r="C13" s="120">
        <v>32.3</v>
      </c>
      <c r="D13" s="124">
        <v>11.3</v>
      </c>
      <c r="E13" s="80">
        <f t="shared" si="0"/>
        <v>7</v>
      </c>
      <c r="F13" s="120">
        <v>200.23</v>
      </c>
      <c r="G13" s="94">
        <v>14.4</v>
      </c>
      <c r="H13" s="75">
        <f t="shared" si="1"/>
        <v>11</v>
      </c>
      <c r="I13" s="23"/>
      <c r="L13" s="189"/>
      <c r="N13" s="190"/>
      <c r="R13" s="3"/>
    </row>
    <row r="14" spans="2:14" ht="24.75" customHeight="1">
      <c r="B14" s="12" t="s">
        <v>85</v>
      </c>
      <c r="C14" s="97">
        <v>42.85</v>
      </c>
      <c r="D14" s="93">
        <v>16.4</v>
      </c>
      <c r="E14" s="79">
        <f t="shared" si="0"/>
        <v>3</v>
      </c>
      <c r="F14" s="97">
        <v>176.07</v>
      </c>
      <c r="G14" s="93">
        <v>17.1</v>
      </c>
      <c r="H14" s="74">
        <f t="shared" si="1"/>
        <v>5</v>
      </c>
      <c r="L14" s="188"/>
      <c r="N14" s="190"/>
    </row>
    <row r="15" spans="2:14" ht="24.75" customHeight="1">
      <c r="B15" s="12" t="s">
        <v>86</v>
      </c>
      <c r="C15" s="97">
        <v>45.42</v>
      </c>
      <c r="D15" s="93">
        <v>11.7</v>
      </c>
      <c r="E15" s="79">
        <f t="shared" si="0"/>
        <v>5</v>
      </c>
      <c r="F15" s="97">
        <v>151.69</v>
      </c>
      <c r="G15" s="93">
        <v>9</v>
      </c>
      <c r="H15" s="74">
        <f t="shared" si="1"/>
        <v>16</v>
      </c>
      <c r="L15" s="188"/>
      <c r="N15" s="190"/>
    </row>
    <row r="16" spans="2:14" ht="24.75" customHeight="1">
      <c r="B16" s="12" t="s">
        <v>87</v>
      </c>
      <c r="C16" s="97">
        <v>74.4199</v>
      </c>
      <c r="D16" s="93">
        <v>9</v>
      </c>
      <c r="E16" s="79">
        <f t="shared" si="0"/>
        <v>15</v>
      </c>
      <c r="F16" s="97">
        <v>202.6278</v>
      </c>
      <c r="G16" s="93">
        <v>17.4</v>
      </c>
      <c r="H16" s="74">
        <f t="shared" si="1"/>
        <v>4</v>
      </c>
      <c r="L16" s="188"/>
      <c r="N16" s="190"/>
    </row>
    <row r="17" spans="2:14" ht="24.75" customHeight="1">
      <c r="B17" s="12" t="s">
        <v>88</v>
      </c>
      <c r="C17" s="97">
        <v>78.7018</v>
      </c>
      <c r="D17" s="93">
        <v>14.1</v>
      </c>
      <c r="E17" s="79">
        <f t="shared" si="0"/>
        <v>4</v>
      </c>
      <c r="F17" s="97">
        <v>350.8623</v>
      </c>
      <c r="G17" s="93">
        <v>16.2</v>
      </c>
      <c r="H17" s="74">
        <f t="shared" si="1"/>
        <v>9</v>
      </c>
      <c r="L17" s="188"/>
      <c r="N17" s="190"/>
    </row>
    <row r="18" spans="2:14" ht="24.75" customHeight="1">
      <c r="B18" s="12" t="s">
        <v>89</v>
      </c>
      <c r="C18" s="97">
        <v>70.05</v>
      </c>
      <c r="D18" s="93">
        <v>11.4</v>
      </c>
      <c r="E18" s="79">
        <f t="shared" si="0"/>
        <v>6</v>
      </c>
      <c r="F18" s="97">
        <v>182.27</v>
      </c>
      <c r="G18" s="93">
        <v>20.2</v>
      </c>
      <c r="H18" s="74">
        <f t="shared" si="1"/>
        <v>2</v>
      </c>
      <c r="L18" s="188"/>
      <c r="N18" s="190"/>
    </row>
    <row r="19" spans="2:14" ht="24.75" customHeight="1">
      <c r="B19" s="12" t="s">
        <v>90</v>
      </c>
      <c r="C19" s="97">
        <v>99.7</v>
      </c>
      <c r="D19" s="93">
        <v>10</v>
      </c>
      <c r="E19" s="79">
        <f t="shared" si="0"/>
        <v>12</v>
      </c>
      <c r="F19" s="97">
        <v>274</v>
      </c>
      <c r="G19" s="93">
        <v>17</v>
      </c>
      <c r="H19" s="74">
        <f t="shared" si="1"/>
        <v>6</v>
      </c>
      <c r="L19" s="188"/>
      <c r="N19" s="190"/>
    </row>
    <row r="20" spans="2:14" ht="24.75" customHeight="1">
      <c r="B20" s="12" t="s">
        <v>91</v>
      </c>
      <c r="C20" s="97">
        <v>52.3</v>
      </c>
      <c r="D20" s="93">
        <v>17.5</v>
      </c>
      <c r="E20" s="79">
        <f t="shared" si="0"/>
        <v>2</v>
      </c>
      <c r="F20" s="97">
        <v>203.4</v>
      </c>
      <c r="G20" s="93">
        <v>17</v>
      </c>
      <c r="H20" s="74">
        <f t="shared" si="1"/>
        <v>6</v>
      </c>
      <c r="L20" s="188"/>
      <c r="N20" s="190"/>
    </row>
    <row r="21" spans="2:14" ht="24.75" customHeight="1">
      <c r="B21" s="12" t="s">
        <v>92</v>
      </c>
      <c r="C21" s="97">
        <v>60.7023</v>
      </c>
      <c r="D21" s="93">
        <v>4.5</v>
      </c>
      <c r="E21" s="79">
        <f t="shared" si="0"/>
        <v>19</v>
      </c>
      <c r="F21" s="97">
        <v>275.8527</v>
      </c>
      <c r="G21" s="93">
        <v>14.1</v>
      </c>
      <c r="H21" s="74">
        <f t="shared" si="1"/>
        <v>12</v>
      </c>
      <c r="L21" s="188"/>
      <c r="N21" s="190"/>
    </row>
    <row r="22" spans="2:14" ht="24.75" customHeight="1">
      <c r="B22" s="12" t="s">
        <v>93</v>
      </c>
      <c r="C22" s="97">
        <v>24.94</v>
      </c>
      <c r="D22" s="93">
        <v>2.59</v>
      </c>
      <c r="E22" s="79">
        <f t="shared" si="0"/>
        <v>20</v>
      </c>
      <c r="F22" s="97">
        <v>113.197</v>
      </c>
      <c r="G22" s="93">
        <v>-27.18</v>
      </c>
      <c r="H22" s="74">
        <f t="shared" si="1"/>
        <v>21</v>
      </c>
      <c r="L22" s="188"/>
      <c r="N22" s="190"/>
    </row>
    <row r="23" spans="2:14" ht="24.75" customHeight="1">
      <c r="B23" s="12" t="s">
        <v>94</v>
      </c>
      <c r="C23" s="97">
        <v>34.13</v>
      </c>
      <c r="D23" s="93">
        <v>10.8</v>
      </c>
      <c r="E23" s="79">
        <f t="shared" si="0"/>
        <v>8</v>
      </c>
      <c r="F23" s="97">
        <v>205.95</v>
      </c>
      <c r="G23" s="93">
        <v>10.1</v>
      </c>
      <c r="H23" s="74">
        <f t="shared" si="1"/>
        <v>14</v>
      </c>
      <c r="L23" s="188"/>
      <c r="N23" s="190"/>
    </row>
    <row r="24" spans="2:14" ht="24.75" customHeight="1">
      <c r="B24" s="12" t="s">
        <v>95</v>
      </c>
      <c r="C24" s="97">
        <v>40.59</v>
      </c>
      <c r="D24" s="93">
        <v>9.8</v>
      </c>
      <c r="E24" s="79">
        <f t="shared" si="0"/>
        <v>13</v>
      </c>
      <c r="F24" s="97">
        <v>137.2</v>
      </c>
      <c r="G24" s="93">
        <v>15.6</v>
      </c>
      <c r="H24" s="74">
        <f t="shared" si="1"/>
        <v>10</v>
      </c>
      <c r="L24" s="188"/>
      <c r="N24" s="190"/>
    </row>
    <row r="25" spans="2:14" ht="24.75" customHeight="1">
      <c r="B25" s="12" t="s">
        <v>96</v>
      </c>
      <c r="C25" s="97">
        <v>26.2751</v>
      </c>
      <c r="D25" s="93">
        <v>7.3</v>
      </c>
      <c r="E25" s="79">
        <f t="shared" si="0"/>
        <v>17</v>
      </c>
      <c r="F25" s="97">
        <v>149.7907</v>
      </c>
      <c r="G25" s="93">
        <v>2.8</v>
      </c>
      <c r="H25" s="74">
        <f t="shared" si="1"/>
        <v>20</v>
      </c>
      <c r="L25" s="188"/>
      <c r="N25" s="190"/>
    </row>
    <row r="26" spans="2:14" ht="24.75" customHeight="1">
      <c r="B26" s="12" t="s">
        <v>97</v>
      </c>
      <c r="C26" s="97">
        <v>22.8474</v>
      </c>
      <c r="D26" s="93">
        <v>9.365321742959853</v>
      </c>
      <c r="E26" s="79">
        <f t="shared" si="0"/>
        <v>14</v>
      </c>
      <c r="F26" s="97">
        <v>201.721</v>
      </c>
      <c r="G26" s="93">
        <v>24.823025934744834</v>
      </c>
      <c r="H26" s="74">
        <f t="shared" si="1"/>
        <v>1</v>
      </c>
      <c r="L26" s="188"/>
      <c r="N26" s="190"/>
    </row>
    <row r="27" spans="2:14" ht="24.75" customHeight="1" thickBot="1">
      <c r="B27" s="22" t="s">
        <v>98</v>
      </c>
      <c r="C27" s="121">
        <v>94.38</v>
      </c>
      <c r="D27" s="95">
        <v>18.9</v>
      </c>
      <c r="E27" s="81">
        <f t="shared" si="0"/>
        <v>1</v>
      </c>
      <c r="F27" s="121">
        <v>344.67</v>
      </c>
      <c r="G27" s="95">
        <v>19.8</v>
      </c>
      <c r="H27" s="76">
        <f t="shared" si="1"/>
        <v>3</v>
      </c>
      <c r="L27" s="188"/>
      <c r="N27" s="190"/>
    </row>
    <row r="28" spans="2:9" ht="33.75" customHeight="1">
      <c r="B28" s="222" t="s">
        <v>181</v>
      </c>
      <c r="C28" s="222"/>
      <c r="D28" s="222"/>
      <c r="E28" s="222"/>
      <c r="F28" s="222"/>
      <c r="G28" s="222"/>
      <c r="H28" s="222"/>
      <c r="I28" s="170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J8" sqref="J8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51" width="9.00390625" style="5" bestFit="1" customWidth="1"/>
    <col min="252" max="16384" width="9.00390625" style="5" customWidth="1"/>
  </cols>
  <sheetData>
    <row r="1" spans="2:6" ht="30.75" customHeight="1" thickBot="1">
      <c r="B1" s="198" t="s">
        <v>149</v>
      </c>
      <c r="C1" s="198"/>
      <c r="D1" s="198"/>
      <c r="E1" s="198"/>
      <c r="F1" s="1"/>
    </row>
    <row r="2" spans="2:6" ht="24.75" customHeight="1">
      <c r="B2" s="28" t="s">
        <v>5</v>
      </c>
      <c r="C2" s="49" t="s">
        <v>6</v>
      </c>
      <c r="D2" s="50" t="s">
        <v>174</v>
      </c>
      <c r="E2" s="52" t="s">
        <v>0</v>
      </c>
      <c r="F2" s="10"/>
    </row>
    <row r="3" spans="2:6" ht="24.75" customHeight="1">
      <c r="B3" s="53" t="s">
        <v>7</v>
      </c>
      <c r="C3" s="30" t="s">
        <v>1</v>
      </c>
      <c r="D3" s="155">
        <v>465.1982</v>
      </c>
      <c r="E3" s="156">
        <v>7</v>
      </c>
      <c r="F3" s="1"/>
    </row>
    <row r="4" spans="2:6" ht="24.75" customHeight="1">
      <c r="B4" s="53" t="s">
        <v>8</v>
      </c>
      <c r="C4" s="30" t="s">
        <v>1</v>
      </c>
      <c r="D4" s="155">
        <v>326.1554</v>
      </c>
      <c r="E4" s="156">
        <v>4.67376761235757</v>
      </c>
      <c r="F4" s="11"/>
    </row>
    <row r="5" spans="2:6" ht="24.75" customHeight="1">
      <c r="B5" s="53" t="s">
        <v>9</v>
      </c>
      <c r="C5" s="30" t="s">
        <v>1</v>
      </c>
      <c r="D5" s="155">
        <v>48.078</v>
      </c>
      <c r="E5" s="156">
        <v>58.5</v>
      </c>
      <c r="F5" s="1"/>
    </row>
    <row r="6" spans="2:6" ht="24.75" customHeight="1">
      <c r="B6" s="53" t="s">
        <v>10</v>
      </c>
      <c r="C6" s="30" t="s">
        <v>11</v>
      </c>
      <c r="D6" s="155">
        <v>37.6333</v>
      </c>
      <c r="E6" s="156">
        <v>-12</v>
      </c>
      <c r="F6" s="1"/>
    </row>
    <row r="7" spans="2:6" ht="24.75" customHeight="1">
      <c r="B7" s="53" t="s">
        <v>12</v>
      </c>
      <c r="C7" s="30" t="s">
        <v>1</v>
      </c>
      <c r="D7" s="155">
        <v>764.2826</v>
      </c>
      <c r="E7" s="156">
        <v>3.5</v>
      </c>
      <c r="F7" s="11"/>
    </row>
    <row r="8" spans="2:6" ht="24.75" customHeight="1">
      <c r="B8" s="53" t="s">
        <v>13</v>
      </c>
      <c r="C8" s="30" t="s">
        <v>114</v>
      </c>
      <c r="D8" s="155">
        <v>10.1145</v>
      </c>
      <c r="E8" s="156">
        <v>-4</v>
      </c>
      <c r="F8" s="1"/>
    </row>
    <row r="9" spans="2:6" ht="24.75" customHeight="1">
      <c r="B9" s="53" t="s">
        <v>15</v>
      </c>
      <c r="C9" s="30" t="s">
        <v>170</v>
      </c>
      <c r="D9" s="155">
        <v>2.8948</v>
      </c>
      <c r="E9" s="156">
        <v>36.8</v>
      </c>
      <c r="F9" s="1"/>
    </row>
    <row r="10" spans="2:6" ht="24.75" customHeight="1">
      <c r="B10" s="53" t="s">
        <v>16</v>
      </c>
      <c r="C10" s="30" t="s">
        <v>17</v>
      </c>
      <c r="D10" s="157">
        <v>15408</v>
      </c>
      <c r="E10" s="156">
        <v>-23.5</v>
      </c>
      <c r="F10" s="1"/>
    </row>
    <row r="11" spans="2:6" ht="24.75" customHeight="1">
      <c r="B11" s="53" t="s">
        <v>18</v>
      </c>
      <c r="C11" s="30" t="s">
        <v>19</v>
      </c>
      <c r="D11" s="157">
        <v>19945</v>
      </c>
      <c r="E11" s="156">
        <v>16.8</v>
      </c>
      <c r="F11" s="11"/>
    </row>
    <row r="12" spans="2:6" ht="24.75" customHeight="1">
      <c r="B12" s="53" t="s">
        <v>20</v>
      </c>
      <c r="C12" s="30" t="s">
        <v>1</v>
      </c>
      <c r="D12" s="155">
        <v>125.8878</v>
      </c>
      <c r="E12" s="156">
        <v>4.5</v>
      </c>
      <c r="F12" s="1"/>
    </row>
    <row r="13" spans="2:5" ht="24.75" customHeight="1">
      <c r="B13" s="53" t="s">
        <v>21</v>
      </c>
      <c r="C13" s="30" t="s">
        <v>14</v>
      </c>
      <c r="D13" s="157">
        <v>6983</v>
      </c>
      <c r="E13" s="156">
        <v>16.2</v>
      </c>
    </row>
    <row r="14" spans="2:5" ht="24.75" customHeight="1">
      <c r="B14" s="53" t="s">
        <v>22</v>
      </c>
      <c r="C14" s="30" t="s">
        <v>114</v>
      </c>
      <c r="D14" s="155">
        <v>39.4165</v>
      </c>
      <c r="E14" s="156">
        <v>5.7</v>
      </c>
    </row>
    <row r="15" spans="2:5" ht="24.75" customHeight="1">
      <c r="B15" s="53" t="s">
        <v>23</v>
      </c>
      <c r="C15" s="30" t="s">
        <v>24</v>
      </c>
      <c r="D15" s="155">
        <v>561.4838</v>
      </c>
      <c r="E15" s="156">
        <v>13.1</v>
      </c>
    </row>
    <row r="16" spans="2:5" ht="24.75" customHeight="1">
      <c r="B16" s="53" t="s">
        <v>25</v>
      </c>
      <c r="C16" s="138" t="s">
        <v>26</v>
      </c>
      <c r="D16" s="155">
        <v>181.3823</v>
      </c>
      <c r="E16" s="156">
        <v>19.6</v>
      </c>
    </row>
    <row r="17" spans="2:5" ht="24.75" customHeight="1">
      <c r="B17" s="53" t="s">
        <v>27</v>
      </c>
      <c r="C17" s="138" t="s">
        <v>28</v>
      </c>
      <c r="D17" s="155">
        <v>78.9309</v>
      </c>
      <c r="E17" s="156">
        <v>-15.6</v>
      </c>
    </row>
    <row r="18" spans="2:5" ht="24.75" customHeight="1" thickBot="1">
      <c r="B18" s="54" t="s">
        <v>29</v>
      </c>
      <c r="C18" s="139" t="s">
        <v>1</v>
      </c>
      <c r="D18" s="158">
        <v>21.0331</v>
      </c>
      <c r="E18" s="159">
        <v>-0.2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E8" sqref="E8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199" t="s">
        <v>150</v>
      </c>
      <c r="C1" s="199"/>
      <c r="D1" s="199"/>
      <c r="E1" s="199"/>
    </row>
    <row r="2" spans="2:5" ht="24.75" customHeight="1">
      <c r="B2" s="40"/>
      <c r="C2" s="40"/>
      <c r="D2" s="200"/>
      <c r="E2" s="200"/>
    </row>
    <row r="3" spans="2:5" ht="24.75" customHeight="1">
      <c r="B3" s="38" t="s">
        <v>4</v>
      </c>
      <c r="C3" s="39" t="s">
        <v>6</v>
      </c>
      <c r="D3" s="55" t="s">
        <v>175</v>
      </c>
      <c r="E3" s="56" t="s">
        <v>0</v>
      </c>
    </row>
    <row r="4" spans="2:5" ht="24.75" customHeight="1">
      <c r="B4" s="57" t="s">
        <v>30</v>
      </c>
      <c r="C4" s="58" t="s">
        <v>31</v>
      </c>
      <c r="D4" s="174">
        <v>436</v>
      </c>
      <c r="E4" s="175">
        <v>3.56</v>
      </c>
    </row>
    <row r="5" spans="2:5" ht="24.75" customHeight="1">
      <c r="B5" s="57" t="s">
        <v>32</v>
      </c>
      <c r="C5" s="59" t="s">
        <v>33</v>
      </c>
      <c r="D5" s="174">
        <v>6.4</v>
      </c>
      <c r="E5" s="176">
        <v>0.48</v>
      </c>
    </row>
    <row r="6" spans="2:5" ht="24.75" customHeight="1">
      <c r="B6" s="60" t="s">
        <v>34</v>
      </c>
      <c r="C6" s="30" t="s">
        <v>35</v>
      </c>
      <c r="D6" s="177">
        <v>5748574</v>
      </c>
      <c r="E6" s="178">
        <v>9.37</v>
      </c>
    </row>
    <row r="7" spans="2:5" ht="24.75" customHeight="1">
      <c r="B7" s="60" t="s">
        <v>169</v>
      </c>
      <c r="C7" s="30" t="s">
        <v>35</v>
      </c>
      <c r="D7" s="174">
        <v>5010061</v>
      </c>
      <c r="E7" s="176">
        <v>9.6</v>
      </c>
    </row>
    <row r="8" spans="2:5" ht="24.75" customHeight="1">
      <c r="B8" s="60" t="s">
        <v>143</v>
      </c>
      <c r="C8" s="30" t="s">
        <v>35</v>
      </c>
      <c r="D8" s="177">
        <v>275626</v>
      </c>
      <c r="E8" s="178">
        <v>18.53</v>
      </c>
    </row>
    <row r="9" spans="2:5" ht="24.75" customHeight="1">
      <c r="B9" s="60" t="s">
        <v>36</v>
      </c>
      <c r="C9" s="30" t="s">
        <v>35</v>
      </c>
      <c r="D9" s="177">
        <v>34305</v>
      </c>
      <c r="E9" s="178">
        <v>-28.88</v>
      </c>
    </row>
    <row r="10" spans="2:5" ht="24.75" customHeight="1">
      <c r="B10" s="60" t="s">
        <v>37</v>
      </c>
      <c r="C10" s="30" t="s">
        <v>35</v>
      </c>
      <c r="D10" s="179">
        <v>418967</v>
      </c>
      <c r="E10" s="180">
        <v>12.35</v>
      </c>
    </row>
    <row r="11" spans="2:5" ht="24.75" customHeight="1">
      <c r="B11" s="60" t="s">
        <v>141</v>
      </c>
      <c r="C11" s="30" t="s">
        <v>35</v>
      </c>
      <c r="D11" s="174">
        <v>172229</v>
      </c>
      <c r="E11" s="176">
        <v>11.93</v>
      </c>
    </row>
    <row r="12" spans="2:5" ht="24.75" customHeight="1">
      <c r="B12" s="60" t="s">
        <v>38</v>
      </c>
      <c r="C12" s="64" t="s">
        <v>33</v>
      </c>
      <c r="D12" s="65">
        <v>10.61</v>
      </c>
      <c r="E12" s="63" t="s">
        <v>180</v>
      </c>
    </row>
    <row r="13" spans="2:5" ht="24.75" customHeight="1">
      <c r="B13" s="60" t="s">
        <v>39</v>
      </c>
      <c r="C13" s="64" t="s">
        <v>33</v>
      </c>
      <c r="D13" s="65">
        <v>62.45</v>
      </c>
      <c r="E13" s="63">
        <v>0.44</v>
      </c>
    </row>
    <row r="14" spans="2:5" ht="24.75" customHeight="1" thickBot="1">
      <c r="B14" s="140" t="s">
        <v>40</v>
      </c>
      <c r="C14" s="139" t="s">
        <v>112</v>
      </c>
      <c r="D14" s="141">
        <v>4.91</v>
      </c>
      <c r="E14" s="142">
        <v>0.09</v>
      </c>
    </row>
    <row r="15" spans="2:5" ht="21" customHeight="1">
      <c r="B15" s="201"/>
      <c r="C15" s="201"/>
      <c r="D15" s="201"/>
      <c r="E15" s="201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1">
      <selection activeCell="C12" sqref="C12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2" t="s">
        <v>151</v>
      </c>
      <c r="C2" s="199"/>
      <c r="D2" s="199"/>
    </row>
    <row r="3" spans="2:4" ht="19.5" customHeight="1">
      <c r="B3" s="9"/>
      <c r="C3" s="203" t="s">
        <v>3</v>
      </c>
      <c r="D3" s="203"/>
    </row>
    <row r="4" spans="2:4" ht="24.75" customHeight="1">
      <c r="B4" s="38" t="s">
        <v>42</v>
      </c>
      <c r="C4" s="50" t="s">
        <v>174</v>
      </c>
      <c r="D4" s="52" t="s">
        <v>0</v>
      </c>
    </row>
    <row r="5" spans="2:4" ht="24.75" customHeight="1">
      <c r="B5" s="66" t="s">
        <v>43</v>
      </c>
      <c r="C5" s="160">
        <v>5260105</v>
      </c>
      <c r="D5" s="161">
        <v>4.2</v>
      </c>
    </row>
    <row r="6" spans="2:5" s="27" customFormat="1" ht="24.75" customHeight="1">
      <c r="B6" s="127" t="s">
        <v>44</v>
      </c>
      <c r="C6" s="162"/>
      <c r="D6" s="163"/>
      <c r="E6" s="26"/>
    </row>
    <row r="7" spans="2:4" ht="24.75" customHeight="1">
      <c r="B7" s="126" t="s">
        <v>115</v>
      </c>
      <c r="C7" s="115">
        <v>3782261</v>
      </c>
      <c r="D7" s="109">
        <v>5.9</v>
      </c>
    </row>
    <row r="8" spans="2:4" ht="24.75" customHeight="1">
      <c r="B8" s="126" t="s">
        <v>116</v>
      </c>
      <c r="C8" s="115">
        <v>385957</v>
      </c>
      <c r="D8" s="109">
        <v>-12.8</v>
      </c>
    </row>
    <row r="9" spans="2:4" ht="24.75" customHeight="1">
      <c r="B9" s="126" t="s">
        <v>117</v>
      </c>
      <c r="C9" s="115">
        <v>625334</v>
      </c>
      <c r="D9" s="109">
        <v>3.9</v>
      </c>
    </row>
    <row r="10" spans="2:4" ht="24.75" customHeight="1">
      <c r="B10" s="126" t="s">
        <v>118</v>
      </c>
      <c r="C10" s="115">
        <v>466553</v>
      </c>
      <c r="D10" s="109">
        <v>7.8</v>
      </c>
    </row>
    <row r="11" spans="2:4" ht="24.75" customHeight="1">
      <c r="B11" s="127" t="s">
        <v>45</v>
      </c>
      <c r="C11" s="162"/>
      <c r="D11" s="163"/>
    </row>
    <row r="12" spans="2:4" ht="24.75" customHeight="1">
      <c r="B12" s="128" t="s">
        <v>46</v>
      </c>
      <c r="C12" s="115">
        <v>337844</v>
      </c>
      <c r="D12" s="109">
        <v>5.5</v>
      </c>
    </row>
    <row r="13" spans="2:4" ht="24.75" customHeight="1">
      <c r="B13" s="128" t="s">
        <v>47</v>
      </c>
      <c r="C13" s="115">
        <v>1587874</v>
      </c>
      <c r="D13" s="109">
        <v>-3.2</v>
      </c>
    </row>
    <row r="14" spans="2:4" ht="24.75" customHeight="1">
      <c r="B14" s="128" t="s">
        <v>111</v>
      </c>
      <c r="C14" s="115">
        <v>1568374</v>
      </c>
      <c r="D14" s="109">
        <v>-3.4</v>
      </c>
    </row>
    <row r="15" spans="2:4" ht="24.75" customHeight="1">
      <c r="B15" s="128" t="s">
        <v>48</v>
      </c>
      <c r="C15" s="115">
        <v>3334387</v>
      </c>
      <c r="D15" s="109">
        <v>8</v>
      </c>
    </row>
    <row r="16" spans="2:4" ht="24.75" customHeight="1">
      <c r="B16" s="129" t="s">
        <v>119</v>
      </c>
      <c r="C16" s="164"/>
      <c r="D16" s="164"/>
    </row>
    <row r="17" spans="2:4" ht="24.75" customHeight="1">
      <c r="B17" s="128" t="s">
        <v>120</v>
      </c>
      <c r="C17" s="115">
        <v>817680</v>
      </c>
      <c r="D17" s="191">
        <v>12.3</v>
      </c>
    </row>
    <row r="18" spans="2:4" ht="24.75" customHeight="1">
      <c r="B18" s="128" t="s">
        <v>157</v>
      </c>
      <c r="C18" s="89">
        <v>22.1136</v>
      </c>
      <c r="D18" s="191">
        <v>21.1</v>
      </c>
    </row>
    <row r="19" spans="2:4" ht="24.75" customHeight="1">
      <c r="B19" s="125" t="s">
        <v>49</v>
      </c>
      <c r="C19" s="89">
        <v>1102.531</v>
      </c>
      <c r="D19" s="109">
        <v>7.7</v>
      </c>
    </row>
    <row r="20" spans="2:4" ht="24.75" customHeight="1">
      <c r="B20" s="125" t="s">
        <v>50</v>
      </c>
      <c r="C20" s="165">
        <v>66.5388</v>
      </c>
      <c r="D20" s="109">
        <v>-45.1</v>
      </c>
    </row>
    <row r="21" spans="2:4" ht="24.75" customHeight="1">
      <c r="B21" s="125" t="s">
        <v>51</v>
      </c>
      <c r="C21" s="165">
        <v>97.1584</v>
      </c>
      <c r="D21" s="109">
        <v>17.3</v>
      </c>
    </row>
    <row r="22" spans="2:4" ht="24.75" customHeight="1" thickBot="1">
      <c r="B22" s="187" t="s">
        <v>158</v>
      </c>
      <c r="C22" s="166">
        <v>78.8</v>
      </c>
      <c r="D22" s="167">
        <v>-16.9</v>
      </c>
    </row>
    <row r="23" ht="19.5" customHeight="1">
      <c r="B23" s="8" t="s">
        <v>128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tabSelected="1" workbookViewId="0" topLeftCell="A1">
      <selection activeCell="G15" sqref="G15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04" t="s">
        <v>152</v>
      </c>
      <c r="C1" s="204"/>
      <c r="D1" s="204"/>
      <c r="E1" s="13"/>
      <c r="F1" s="14"/>
    </row>
    <row r="2" spans="2:6" ht="24.75" customHeight="1" thickBot="1">
      <c r="B2" s="19"/>
      <c r="C2" s="203" t="s">
        <v>3</v>
      </c>
      <c r="D2" s="205"/>
      <c r="E2" s="13"/>
      <c r="F2" s="14"/>
    </row>
    <row r="3" spans="2:6" ht="24.75" customHeight="1">
      <c r="B3" s="143" t="s">
        <v>52</v>
      </c>
      <c r="C3" s="50" t="s">
        <v>176</v>
      </c>
      <c r="D3" s="144" t="s">
        <v>53</v>
      </c>
      <c r="E3" s="13"/>
      <c r="F3" s="14"/>
    </row>
    <row r="4" spans="2:6" ht="24.75" customHeight="1">
      <c r="B4" s="67" t="s">
        <v>54</v>
      </c>
      <c r="C4" s="134">
        <v>2642370</v>
      </c>
      <c r="D4" s="130">
        <v>11.5</v>
      </c>
      <c r="E4" s="171"/>
      <c r="F4" s="14"/>
    </row>
    <row r="5" spans="2:6" ht="24.75" customHeight="1">
      <c r="B5" s="67" t="s">
        <v>156</v>
      </c>
      <c r="C5" s="181">
        <v>854740.4</v>
      </c>
      <c r="D5" s="131">
        <v>14.3</v>
      </c>
      <c r="E5" s="13"/>
      <c r="F5" s="14"/>
    </row>
    <row r="6" spans="2:6" ht="24.75" customHeight="1">
      <c r="B6" s="148" t="s">
        <v>55</v>
      </c>
      <c r="C6" s="149"/>
      <c r="D6" s="150"/>
      <c r="E6" s="13"/>
      <c r="F6" s="14"/>
    </row>
    <row r="7" spans="2:6" ht="24.75" customHeight="1">
      <c r="B7" s="67" t="s">
        <v>56</v>
      </c>
      <c r="C7" s="135">
        <v>1760063.1</v>
      </c>
      <c r="D7" s="132">
        <v>11.4</v>
      </c>
      <c r="E7" s="15"/>
      <c r="F7" s="14"/>
    </row>
    <row r="8" spans="2:6" ht="24.75" customHeight="1">
      <c r="B8" s="67" t="s">
        <v>57</v>
      </c>
      <c r="C8" s="135">
        <v>882306.9</v>
      </c>
      <c r="D8" s="131">
        <v>11.7</v>
      </c>
      <c r="E8" s="15"/>
      <c r="F8" s="14"/>
    </row>
    <row r="9" spans="2:6" ht="24.75" customHeight="1">
      <c r="B9" s="148" t="s">
        <v>102</v>
      </c>
      <c r="C9" s="149"/>
      <c r="D9" s="150"/>
      <c r="E9" s="15"/>
      <c r="F9" s="14"/>
    </row>
    <row r="10" spans="2:6" ht="24.75" customHeight="1">
      <c r="B10" s="67" t="s">
        <v>58</v>
      </c>
      <c r="C10" s="136">
        <v>436188.6</v>
      </c>
      <c r="D10" s="133">
        <v>11.6</v>
      </c>
      <c r="E10" s="15"/>
      <c r="F10" s="14"/>
    </row>
    <row r="11" spans="2:4" ht="24.75" customHeight="1">
      <c r="B11" s="67" t="s">
        <v>59</v>
      </c>
      <c r="C11" s="136">
        <v>1816469.6</v>
      </c>
      <c r="D11" s="133">
        <v>11.3</v>
      </c>
    </row>
    <row r="12" spans="2:4" ht="24.75" customHeight="1">
      <c r="B12" s="67" t="s">
        <v>60</v>
      </c>
      <c r="C12" s="136">
        <v>24179.3</v>
      </c>
      <c r="D12" s="112">
        <v>17</v>
      </c>
    </row>
    <row r="13" spans="2:4" ht="24.75" customHeight="1">
      <c r="B13" s="67" t="s">
        <v>61</v>
      </c>
      <c r="C13" s="136">
        <v>365532.5</v>
      </c>
      <c r="D13" s="133">
        <v>11.8</v>
      </c>
    </row>
    <row r="14" spans="2:4" ht="24.75" customHeight="1">
      <c r="B14" s="60" t="s">
        <v>121</v>
      </c>
      <c r="C14" s="137">
        <v>4500</v>
      </c>
      <c r="D14" s="48">
        <v>-30.6</v>
      </c>
    </row>
    <row r="15" spans="2:4" ht="24.75" customHeight="1" thickBot="1">
      <c r="B15" s="140" t="s">
        <v>62</v>
      </c>
      <c r="C15" s="145">
        <v>4141</v>
      </c>
      <c r="D15" s="146">
        <v>-33.3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6"/>
  <sheetViews>
    <sheetView workbookViewId="0" topLeftCell="A1">
      <selection activeCell="D5" sqref="D5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06" t="s">
        <v>153</v>
      </c>
      <c r="D1" s="206"/>
      <c r="E1" s="206"/>
      <c r="F1" s="182"/>
      <c r="G1" s="182"/>
    </row>
    <row r="2" spans="3:7" ht="29.25" customHeight="1" thickBot="1">
      <c r="C2" s="18"/>
      <c r="D2" s="7"/>
      <c r="E2" s="7" t="s">
        <v>171</v>
      </c>
      <c r="F2" s="18"/>
      <c r="G2" s="18"/>
    </row>
    <row r="3" spans="3:5" ht="24.75" customHeight="1">
      <c r="C3" s="38" t="s">
        <v>42</v>
      </c>
      <c r="D3" s="50" t="s">
        <v>174</v>
      </c>
      <c r="E3" s="52" t="s">
        <v>53</v>
      </c>
    </row>
    <row r="4" spans="3:5" ht="24.75" customHeight="1">
      <c r="C4" s="68" t="s">
        <v>159</v>
      </c>
      <c r="D4" s="192">
        <v>32.3</v>
      </c>
      <c r="E4" s="110">
        <v>11.3</v>
      </c>
    </row>
    <row r="5" spans="3:10" ht="24.75" customHeight="1">
      <c r="C5" s="68" t="s">
        <v>122</v>
      </c>
      <c r="D5" s="192">
        <v>18.43</v>
      </c>
      <c r="E5" s="110">
        <v>4.6</v>
      </c>
      <c r="J5" s="7"/>
    </row>
    <row r="6" spans="3:10" ht="24.75" customHeight="1">
      <c r="C6" s="68" t="s">
        <v>160</v>
      </c>
      <c r="D6" s="193">
        <v>200.23</v>
      </c>
      <c r="E6" s="168">
        <v>14.4</v>
      </c>
      <c r="F6" s="20"/>
      <c r="J6" s="7"/>
    </row>
    <row r="7" spans="3:10" ht="24.75" customHeight="1">
      <c r="C7" s="68" t="s">
        <v>161</v>
      </c>
      <c r="D7" s="193">
        <v>45.16</v>
      </c>
      <c r="E7" s="168">
        <v>5.5</v>
      </c>
      <c r="F7" s="20"/>
      <c r="J7" s="7"/>
    </row>
    <row r="8" spans="3:10" ht="24.75" customHeight="1">
      <c r="C8" s="68" t="s">
        <v>162</v>
      </c>
      <c r="D8" s="193">
        <v>23.61</v>
      </c>
      <c r="E8" s="168">
        <v>30.2</v>
      </c>
      <c r="J8" s="7"/>
    </row>
    <row r="9" spans="3:10" ht="24.75" customHeight="1">
      <c r="C9" s="68" t="s">
        <v>163</v>
      </c>
      <c r="D9" s="193">
        <v>21.55</v>
      </c>
      <c r="E9" s="168">
        <v>-12.7</v>
      </c>
      <c r="J9" s="7"/>
    </row>
    <row r="10" spans="3:10" ht="24.75" customHeight="1">
      <c r="C10" s="68" t="s">
        <v>164</v>
      </c>
      <c r="D10" s="192">
        <v>1272.5943</v>
      </c>
      <c r="E10" s="110">
        <v>14.9</v>
      </c>
      <c r="J10" s="7"/>
    </row>
    <row r="11" spans="3:10" ht="24.75" customHeight="1">
      <c r="C11" s="68" t="s">
        <v>165</v>
      </c>
      <c r="D11" s="193">
        <v>794.7157</v>
      </c>
      <c r="E11" s="110">
        <v>10.9</v>
      </c>
      <c r="J11" s="7"/>
    </row>
    <row r="12" spans="3:10" ht="24.75" customHeight="1">
      <c r="C12" s="68" t="s">
        <v>166</v>
      </c>
      <c r="D12" s="193">
        <v>617.2869</v>
      </c>
      <c r="E12" s="110">
        <v>14.7</v>
      </c>
      <c r="J12" s="7"/>
    </row>
    <row r="13" spans="3:10" ht="24.75" customHeight="1">
      <c r="C13" s="68" t="s">
        <v>123</v>
      </c>
      <c r="D13" s="193">
        <v>153.0795</v>
      </c>
      <c r="E13" s="110">
        <v>1</v>
      </c>
      <c r="J13" s="7"/>
    </row>
    <row r="14" spans="3:10" ht="24.75" customHeight="1">
      <c r="C14" s="68" t="s">
        <v>124</v>
      </c>
      <c r="D14" s="193">
        <v>442.6641</v>
      </c>
      <c r="E14" s="110">
        <v>17.7</v>
      </c>
      <c r="J14" s="7"/>
    </row>
    <row r="15" spans="3:10" ht="24.75" customHeight="1" thickBot="1">
      <c r="C15" s="147" t="s">
        <v>125</v>
      </c>
      <c r="D15" s="194">
        <v>21.5432</v>
      </c>
      <c r="E15" s="169">
        <v>110.2</v>
      </c>
      <c r="J15" s="7"/>
    </row>
    <row r="16" ht="21.75" customHeight="1">
      <c r="J16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1">
      <selection activeCell="F59" sqref="F59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42" width="7.57421875" style="6" customWidth="1"/>
    <col min="243" max="16384" width="9.140625" style="17" customWidth="1"/>
  </cols>
  <sheetData>
    <row r="1" spans="2:4" ht="25.5" customHeight="1">
      <c r="B1" s="207" t="s">
        <v>154</v>
      </c>
      <c r="C1" s="207"/>
      <c r="D1" s="207"/>
    </row>
    <row r="2" spans="2:4" ht="23.25" customHeight="1">
      <c r="B2" s="29"/>
      <c r="C2" s="41"/>
      <c r="D2" s="42" t="s">
        <v>63</v>
      </c>
    </row>
    <row r="3" spans="2:5" ht="24.75" customHeight="1">
      <c r="B3" s="69" t="s">
        <v>64</v>
      </c>
      <c r="C3" s="82" t="s">
        <v>177</v>
      </c>
      <c r="D3" s="83" t="s">
        <v>0</v>
      </c>
      <c r="E3" s="84" t="s">
        <v>110</v>
      </c>
    </row>
    <row r="4" spans="2:5" ht="24.75" customHeight="1">
      <c r="B4" s="70" t="s">
        <v>72</v>
      </c>
      <c r="C4" s="115">
        <v>5260105</v>
      </c>
      <c r="D4" s="107">
        <v>4.2</v>
      </c>
      <c r="E4" s="113">
        <v>100</v>
      </c>
    </row>
    <row r="5" spans="2:5" ht="24.75" customHeight="1">
      <c r="B5" s="60" t="s">
        <v>126</v>
      </c>
      <c r="C5" s="115">
        <v>793627</v>
      </c>
      <c r="D5" s="107">
        <v>10.2</v>
      </c>
      <c r="E5" s="113">
        <v>34.69334719334719</v>
      </c>
    </row>
    <row r="6" spans="2:5" ht="24.75" customHeight="1">
      <c r="B6" s="60" t="s">
        <v>109</v>
      </c>
      <c r="C6" s="115">
        <v>336456</v>
      </c>
      <c r="D6" s="107">
        <v>12.7</v>
      </c>
      <c r="E6" s="113">
        <v>17.941315441315442</v>
      </c>
    </row>
    <row r="7" spans="2:5" ht="24.75" customHeight="1">
      <c r="B7" s="60" t="s">
        <v>104</v>
      </c>
      <c r="C7" s="115">
        <v>346415</v>
      </c>
      <c r="D7" s="107">
        <v>9.8</v>
      </c>
      <c r="E7" s="113">
        <v>14.595067095067096</v>
      </c>
    </row>
    <row r="8" spans="2:5" ht="24.75" customHeight="1">
      <c r="B8" s="60" t="s">
        <v>105</v>
      </c>
      <c r="C8" s="115">
        <v>616774</v>
      </c>
      <c r="D8" s="107">
        <v>9.7</v>
      </c>
      <c r="E8" s="113">
        <v>25.789548289548293</v>
      </c>
    </row>
    <row r="9" spans="2:5" ht="24.75" customHeight="1">
      <c r="B9" s="60" t="s">
        <v>106</v>
      </c>
      <c r="C9" s="115">
        <v>317923</v>
      </c>
      <c r="D9" s="107">
        <v>0.1</v>
      </c>
      <c r="E9" s="113">
        <v>0.22207522207522207</v>
      </c>
    </row>
    <row r="10" spans="2:5" ht="24.75" customHeight="1">
      <c r="B10" s="60" t="s">
        <v>107</v>
      </c>
      <c r="C10" s="115">
        <v>626865</v>
      </c>
      <c r="D10" s="107">
        <v>10.2</v>
      </c>
      <c r="E10" s="113">
        <v>27.3001323001323</v>
      </c>
    </row>
    <row r="11" spans="2:5" ht="24.75" customHeight="1">
      <c r="B11" s="60" t="s">
        <v>127</v>
      </c>
      <c r="C11" s="115">
        <v>766248</v>
      </c>
      <c r="D11" s="107">
        <v>11.4</v>
      </c>
      <c r="E11" s="113">
        <v>37.12010962010962</v>
      </c>
    </row>
    <row r="12" spans="2:5" ht="24.75" customHeight="1">
      <c r="B12" s="60" t="s">
        <v>172</v>
      </c>
      <c r="C12" s="115">
        <v>549569</v>
      </c>
      <c r="D12" s="107">
        <v>10</v>
      </c>
      <c r="E12" s="113">
        <v>23.69022869022869</v>
      </c>
    </row>
    <row r="13" spans="2:5" ht="24.75" customHeight="1">
      <c r="B13" s="70" t="s">
        <v>54</v>
      </c>
      <c r="C13" s="116">
        <v>2642370</v>
      </c>
      <c r="D13" s="108">
        <v>11.5</v>
      </c>
      <c r="E13" s="111">
        <v>100</v>
      </c>
    </row>
    <row r="14" spans="2:5" ht="24.75" customHeight="1">
      <c r="B14" s="70" t="s">
        <v>65</v>
      </c>
      <c r="C14" s="117">
        <v>1090913.2</v>
      </c>
      <c r="D14" s="104">
        <v>11.71465949150936</v>
      </c>
      <c r="E14" s="114">
        <v>41.2</v>
      </c>
    </row>
    <row r="15" spans="2:5" ht="24.75" customHeight="1">
      <c r="B15" s="70" t="s">
        <v>108</v>
      </c>
      <c r="C15" s="117">
        <v>151220.69999999998</v>
      </c>
      <c r="D15" s="104">
        <v>11.634288295949812</v>
      </c>
      <c r="E15" s="114">
        <v>5.7</v>
      </c>
    </row>
    <row r="16" spans="2:5" ht="24.75" customHeight="1">
      <c r="B16" s="70" t="s">
        <v>66</v>
      </c>
      <c r="C16" s="117">
        <v>130797.79999999999</v>
      </c>
      <c r="D16" s="104">
        <v>11.540642665695632</v>
      </c>
      <c r="E16" s="114">
        <v>5</v>
      </c>
    </row>
    <row r="17" spans="2:5" ht="24.75" customHeight="1">
      <c r="B17" s="70" t="s">
        <v>67</v>
      </c>
      <c r="C17" s="117">
        <v>307609</v>
      </c>
      <c r="D17" s="104">
        <v>11.229512998212998</v>
      </c>
      <c r="E17" s="114">
        <v>11.7</v>
      </c>
    </row>
    <row r="18" spans="2:5" ht="24.75" customHeight="1">
      <c r="B18" s="70" t="s">
        <v>68</v>
      </c>
      <c r="C18" s="117">
        <v>143332</v>
      </c>
      <c r="D18" s="104">
        <v>11.075118993557066</v>
      </c>
      <c r="E18" s="114">
        <v>5.4</v>
      </c>
    </row>
    <row r="19" spans="2:5" ht="24.75" customHeight="1">
      <c r="B19" s="70" t="s">
        <v>69</v>
      </c>
      <c r="C19" s="117">
        <v>359936</v>
      </c>
      <c r="D19" s="104">
        <v>11.406631916061238</v>
      </c>
      <c r="E19" s="114">
        <v>13.6</v>
      </c>
    </row>
    <row r="20" spans="2:5" ht="24.75" customHeight="1">
      <c r="B20" s="70" t="s">
        <v>70</v>
      </c>
      <c r="C20" s="117">
        <v>458561.30000000005</v>
      </c>
      <c r="D20" s="104">
        <v>11.201744651874733</v>
      </c>
      <c r="E20" s="114">
        <v>17.4</v>
      </c>
    </row>
    <row r="21" spans="2:5" ht="24.75" customHeight="1">
      <c r="B21" s="70" t="s">
        <v>71</v>
      </c>
      <c r="C21" s="89" t="s">
        <v>140</v>
      </c>
      <c r="D21" s="105">
        <v>9.3</v>
      </c>
      <c r="E21" s="111">
        <v>100</v>
      </c>
    </row>
    <row r="22" spans="2:5" ht="24.75" customHeight="1">
      <c r="B22" s="70" t="s">
        <v>65</v>
      </c>
      <c r="C22" s="89" t="s">
        <v>140</v>
      </c>
      <c r="D22" s="106">
        <v>10.2</v>
      </c>
      <c r="E22" s="112">
        <v>14.2</v>
      </c>
    </row>
    <row r="23" spans="2:5" ht="24.75" customHeight="1">
      <c r="B23" s="70" t="s">
        <v>108</v>
      </c>
      <c r="C23" s="89" t="s">
        <v>140</v>
      </c>
      <c r="D23" s="106">
        <v>11.3</v>
      </c>
      <c r="E23" s="112">
        <v>10.8</v>
      </c>
    </row>
    <row r="24" spans="2:5" ht="24.75" customHeight="1">
      <c r="B24" s="70" t="s">
        <v>66</v>
      </c>
      <c r="C24" s="89" t="s">
        <v>140</v>
      </c>
      <c r="D24" s="106">
        <v>9.4</v>
      </c>
      <c r="E24" s="112">
        <v>8.2</v>
      </c>
    </row>
    <row r="25" spans="2:5" ht="24.75" customHeight="1">
      <c r="B25" s="70" t="s">
        <v>67</v>
      </c>
      <c r="C25" s="89" t="s">
        <v>140</v>
      </c>
      <c r="D25" s="106">
        <v>10.2</v>
      </c>
      <c r="E25" s="112">
        <v>22.4</v>
      </c>
    </row>
    <row r="26" spans="2:5" ht="24.75" customHeight="1">
      <c r="B26" s="70" t="s">
        <v>68</v>
      </c>
      <c r="C26" s="89" t="s">
        <v>140</v>
      </c>
      <c r="D26" s="106">
        <v>8.1</v>
      </c>
      <c r="E26" s="112">
        <v>5.1</v>
      </c>
    </row>
    <row r="27" spans="2:5" ht="24.75" customHeight="1">
      <c r="B27" s="70" t="s">
        <v>69</v>
      </c>
      <c r="C27" s="89" t="s">
        <v>140</v>
      </c>
      <c r="D27" s="106">
        <v>10.1</v>
      </c>
      <c r="E27" s="112">
        <v>12</v>
      </c>
    </row>
    <row r="28" spans="2:5" ht="24.75" customHeight="1">
      <c r="B28" s="70" t="s">
        <v>70</v>
      </c>
      <c r="C28" s="89" t="s">
        <v>140</v>
      </c>
      <c r="D28" s="106">
        <v>8.9</v>
      </c>
      <c r="E28" s="112">
        <v>12.7</v>
      </c>
    </row>
    <row r="29" spans="2:5" ht="24.75" customHeight="1">
      <c r="B29" s="60" t="s">
        <v>173</v>
      </c>
      <c r="C29" s="89" t="s">
        <v>140</v>
      </c>
      <c r="D29" s="106">
        <v>8.3</v>
      </c>
      <c r="E29" s="112">
        <v>21.5</v>
      </c>
    </row>
    <row r="30" spans="2:5" ht="24.75" customHeight="1">
      <c r="B30" s="70" t="s">
        <v>179</v>
      </c>
      <c r="C30" s="61">
        <v>275625.5</v>
      </c>
      <c r="D30" s="62">
        <v>18.5</v>
      </c>
      <c r="E30" s="71"/>
    </row>
    <row r="31" spans="2:5" ht="24.75" customHeight="1">
      <c r="B31" s="70" t="s">
        <v>65</v>
      </c>
      <c r="C31" s="61">
        <v>40021.2</v>
      </c>
      <c r="D31" s="62">
        <v>22.7</v>
      </c>
      <c r="E31" s="71"/>
    </row>
    <row r="32" spans="2:5" ht="24.75" customHeight="1">
      <c r="B32" s="70" t="s">
        <v>108</v>
      </c>
      <c r="C32" s="61">
        <v>16263</v>
      </c>
      <c r="D32" s="62">
        <v>-14.7</v>
      </c>
      <c r="E32" s="71"/>
    </row>
    <row r="33" spans="2:5" ht="24.75" customHeight="1">
      <c r="B33" s="70" t="s">
        <v>66</v>
      </c>
      <c r="C33" s="61">
        <v>55650.2</v>
      </c>
      <c r="D33" s="62">
        <v>7.2</v>
      </c>
      <c r="E33" s="71"/>
    </row>
    <row r="34" spans="2:5" ht="24.75" customHeight="1">
      <c r="B34" s="70" t="s">
        <v>67</v>
      </c>
      <c r="C34" s="61">
        <v>34186.2</v>
      </c>
      <c r="D34" s="62">
        <v>12.4</v>
      </c>
      <c r="E34" s="71"/>
    </row>
    <row r="35" spans="2:5" ht="24.75" customHeight="1">
      <c r="B35" s="70" t="s">
        <v>68</v>
      </c>
      <c r="C35" s="61">
        <v>23650.62</v>
      </c>
      <c r="D35" s="62">
        <v>6.01390112860383</v>
      </c>
      <c r="E35" s="71"/>
    </row>
    <row r="36" spans="2:5" ht="24.75" customHeight="1">
      <c r="B36" s="70" t="s">
        <v>69</v>
      </c>
      <c r="C36" s="61">
        <v>16176.3</v>
      </c>
      <c r="D36" s="62">
        <v>3</v>
      </c>
      <c r="E36" s="71"/>
    </row>
    <row r="37" spans="2:5" ht="24.75" customHeight="1">
      <c r="B37" s="70" t="s">
        <v>70</v>
      </c>
      <c r="C37" s="61">
        <v>53423.6</v>
      </c>
      <c r="D37" s="62">
        <v>92.8</v>
      </c>
      <c r="E37" s="71"/>
    </row>
    <row r="38" spans="2:5" ht="24.75" customHeight="1">
      <c r="B38" s="60" t="s">
        <v>173</v>
      </c>
      <c r="C38" s="61">
        <v>44528.68</v>
      </c>
      <c r="D38" s="62">
        <v>18.2480185633383</v>
      </c>
      <c r="E38" s="71"/>
    </row>
    <row r="39" spans="2:5" ht="24.75" customHeight="1">
      <c r="B39" s="51" t="s">
        <v>73</v>
      </c>
      <c r="C39" s="61">
        <v>817680</v>
      </c>
      <c r="D39" s="62">
        <v>12.3</v>
      </c>
      <c r="E39" s="71"/>
    </row>
    <row r="40" spans="2:5" ht="24.75" customHeight="1">
      <c r="B40" s="70" t="s">
        <v>146</v>
      </c>
      <c r="C40" s="61">
        <v>538465</v>
      </c>
      <c r="D40" s="62">
        <v>10.1</v>
      </c>
      <c r="E40" s="71"/>
    </row>
    <row r="41" spans="2:5" ht="24.75" customHeight="1">
      <c r="B41" s="70" t="s">
        <v>147</v>
      </c>
      <c r="C41" s="61">
        <v>12592</v>
      </c>
      <c r="D41" s="109">
        <v>2.4</v>
      </c>
      <c r="E41" s="71"/>
    </row>
    <row r="42" spans="2:5" ht="24.75" customHeight="1">
      <c r="B42" s="70" t="s">
        <v>148</v>
      </c>
      <c r="C42" s="61">
        <v>11000</v>
      </c>
      <c r="D42" s="109">
        <v>136.2</v>
      </c>
      <c r="E42" s="71"/>
    </row>
    <row r="43" spans="2:5" ht="24.75" customHeight="1">
      <c r="B43" s="70" t="s">
        <v>67</v>
      </c>
      <c r="C43" s="61">
        <v>76005</v>
      </c>
      <c r="D43" s="62">
        <v>70.3</v>
      </c>
      <c r="E43" s="71"/>
    </row>
    <row r="44" spans="2:5" ht="24.75" customHeight="1">
      <c r="B44" s="70" t="s">
        <v>68</v>
      </c>
      <c r="C44" s="61">
        <v>12752</v>
      </c>
      <c r="D44" s="113">
        <v>42.5</v>
      </c>
      <c r="E44" s="71"/>
    </row>
    <row r="45" spans="2:5" ht="24.75" customHeight="1">
      <c r="B45" s="70" t="s">
        <v>69</v>
      </c>
      <c r="C45" s="61">
        <v>69299</v>
      </c>
      <c r="D45" s="62">
        <v>-20.8</v>
      </c>
      <c r="E45" s="71"/>
    </row>
    <row r="46" spans="2:5" ht="24.75" customHeight="1">
      <c r="B46" s="70" t="s">
        <v>70</v>
      </c>
      <c r="C46" s="61">
        <v>97567</v>
      </c>
      <c r="D46" s="62">
        <v>20.5</v>
      </c>
      <c r="E46" s="71"/>
    </row>
    <row r="47" spans="2:5" ht="24.75" customHeight="1">
      <c r="B47" s="72" t="s">
        <v>167</v>
      </c>
      <c r="C47" s="118">
        <v>323044</v>
      </c>
      <c r="D47" s="110">
        <v>11.3</v>
      </c>
      <c r="E47" s="71"/>
    </row>
    <row r="48" spans="2:5" ht="24.75" customHeight="1">
      <c r="B48" s="70" t="s">
        <v>142</v>
      </c>
      <c r="C48" s="119">
        <v>44594</v>
      </c>
      <c r="D48" s="48">
        <v>15.870706230837186</v>
      </c>
      <c r="E48" s="71"/>
    </row>
    <row r="49" spans="2:5" ht="24.75" customHeight="1">
      <c r="B49" s="70" t="s">
        <v>108</v>
      </c>
      <c r="C49" s="119">
        <v>13765</v>
      </c>
      <c r="D49" s="48">
        <v>16.37639499492729</v>
      </c>
      <c r="E49" s="71"/>
    </row>
    <row r="50" spans="2:5" ht="24.75" customHeight="1">
      <c r="B50" s="70" t="s">
        <v>66</v>
      </c>
      <c r="C50" s="119">
        <v>15890</v>
      </c>
      <c r="D50" s="48">
        <v>11.485301340068757</v>
      </c>
      <c r="E50" s="71"/>
    </row>
    <row r="51" spans="2:5" ht="24.75" customHeight="1">
      <c r="B51" s="70" t="s">
        <v>67</v>
      </c>
      <c r="C51" s="119">
        <v>30852</v>
      </c>
      <c r="D51" s="48">
        <v>13.122868771312287</v>
      </c>
      <c r="E51" s="71"/>
    </row>
    <row r="52" spans="2:5" ht="24.75" customHeight="1">
      <c r="B52" s="70" t="s">
        <v>68</v>
      </c>
      <c r="C52" s="119">
        <v>12669</v>
      </c>
      <c r="D52" s="48">
        <v>11.91696113074205</v>
      </c>
      <c r="E52" s="71"/>
    </row>
    <row r="53" spans="2:5" ht="24.75" customHeight="1">
      <c r="B53" s="70" t="s">
        <v>69</v>
      </c>
      <c r="C53" s="119">
        <v>34951</v>
      </c>
      <c r="D53" s="48">
        <v>5.636825243305325</v>
      </c>
      <c r="E53" s="71"/>
    </row>
    <row r="54" spans="2:5" ht="24.75" customHeight="1" thickBot="1">
      <c r="B54" s="183" t="s">
        <v>70</v>
      </c>
      <c r="C54" s="186">
        <v>36671</v>
      </c>
      <c r="D54" s="146">
        <v>14.143866529710214</v>
      </c>
      <c r="E54" s="71"/>
    </row>
    <row r="55" spans="3:4" ht="19.5" customHeight="1">
      <c r="C55" s="46"/>
      <c r="D55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7">
      <selection activeCell="C19" sqref="C19:C20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08" t="s">
        <v>155</v>
      </c>
      <c r="C1" s="208"/>
      <c r="D1" s="208"/>
      <c r="E1" s="208"/>
    </row>
    <row r="2" spans="2:5" ht="30" customHeight="1" thickBot="1">
      <c r="B2" s="96"/>
      <c r="C2" s="96"/>
      <c r="D2" s="96"/>
      <c r="E2" s="96"/>
    </row>
    <row r="3" spans="2:4" ht="24.75" customHeight="1">
      <c r="B3" s="209" t="s">
        <v>75</v>
      </c>
      <c r="C3" s="211" t="s">
        <v>139</v>
      </c>
      <c r="D3" s="212"/>
    </row>
    <row r="4" spans="2:4" ht="24.75" customHeight="1">
      <c r="B4" s="210"/>
      <c r="C4" s="77" t="s">
        <v>178</v>
      </c>
      <c r="D4" s="185" t="s">
        <v>76</v>
      </c>
    </row>
    <row r="5" spans="2:4" ht="24.75" customHeight="1">
      <c r="B5" s="12" t="s">
        <v>77</v>
      </c>
      <c r="C5" s="93">
        <v>7.9</v>
      </c>
      <c r="D5" s="73" t="s">
        <v>140</v>
      </c>
    </row>
    <row r="6" spans="2:4" ht="24.75" customHeight="1">
      <c r="B6" s="12" t="s">
        <v>78</v>
      </c>
      <c r="C6" s="93">
        <v>7.1</v>
      </c>
      <c r="D6" s="102">
        <f>RANK(C6,$C$6:$C$26)</f>
        <v>19</v>
      </c>
    </row>
    <row r="7" spans="2:4" ht="24.75" customHeight="1">
      <c r="B7" s="12" t="s">
        <v>79</v>
      </c>
      <c r="C7" s="93">
        <v>8.5</v>
      </c>
      <c r="D7" s="102">
        <f aca="true" t="shared" si="0" ref="D7:D26">RANK(C7,$C$6:$C$26)</f>
        <v>16</v>
      </c>
    </row>
    <row r="8" spans="2:4" ht="24.75" customHeight="1">
      <c r="B8" s="12" t="s">
        <v>80</v>
      </c>
      <c r="C8" s="93">
        <v>9.3</v>
      </c>
      <c r="D8" s="102">
        <f t="shared" si="0"/>
        <v>13</v>
      </c>
    </row>
    <row r="9" spans="2:4" ht="24.75" customHeight="1">
      <c r="B9" s="12" t="s">
        <v>81</v>
      </c>
      <c r="C9" s="93">
        <v>11</v>
      </c>
      <c r="D9" s="102">
        <f t="shared" si="0"/>
        <v>2</v>
      </c>
    </row>
    <row r="10" spans="2:4" ht="24.75" customHeight="1">
      <c r="B10" s="12" t="s">
        <v>82</v>
      </c>
      <c r="C10" s="93">
        <v>9.3</v>
      </c>
      <c r="D10" s="102">
        <f t="shared" si="0"/>
        <v>13</v>
      </c>
    </row>
    <row r="11" spans="2:4" ht="24.75" customHeight="1">
      <c r="B11" s="12" t="s">
        <v>83</v>
      </c>
      <c r="C11" s="93">
        <v>10</v>
      </c>
      <c r="D11" s="102">
        <f t="shared" si="0"/>
        <v>6</v>
      </c>
    </row>
    <row r="12" spans="2:4" ht="24.75" customHeight="1">
      <c r="B12" s="25" t="s">
        <v>84</v>
      </c>
      <c r="C12" s="94">
        <v>9.3</v>
      </c>
      <c r="D12" s="102">
        <f t="shared" si="0"/>
        <v>13</v>
      </c>
    </row>
    <row r="13" spans="2:4" ht="24.75" customHeight="1">
      <c r="B13" s="12" t="s">
        <v>85</v>
      </c>
      <c r="C13" s="93">
        <v>10.3</v>
      </c>
      <c r="D13" s="102">
        <f t="shared" si="0"/>
        <v>4</v>
      </c>
    </row>
    <row r="14" spans="2:4" ht="24.75" customHeight="1">
      <c r="B14" s="12" t="s">
        <v>86</v>
      </c>
      <c r="C14" s="93">
        <v>9.5</v>
      </c>
      <c r="D14" s="102">
        <f t="shared" si="0"/>
        <v>10</v>
      </c>
    </row>
    <row r="15" spans="2:4" ht="24.75" customHeight="1">
      <c r="B15" s="12" t="s">
        <v>87</v>
      </c>
      <c r="C15" s="93">
        <v>9.6</v>
      </c>
      <c r="D15" s="102">
        <f t="shared" si="0"/>
        <v>8</v>
      </c>
    </row>
    <row r="16" spans="2:4" ht="24.75" customHeight="1">
      <c r="B16" s="12" t="s">
        <v>88</v>
      </c>
      <c r="C16" s="93">
        <v>9.8</v>
      </c>
      <c r="D16" s="102">
        <f t="shared" si="0"/>
        <v>7</v>
      </c>
    </row>
    <row r="17" spans="2:4" ht="24.75" customHeight="1">
      <c r="B17" s="12" t="s">
        <v>89</v>
      </c>
      <c r="C17" s="93">
        <v>10.1</v>
      </c>
      <c r="D17" s="102">
        <f t="shared" si="0"/>
        <v>5</v>
      </c>
    </row>
    <row r="18" spans="2:4" ht="24.75" customHeight="1">
      <c r="B18" s="12" t="s">
        <v>90</v>
      </c>
      <c r="C18" s="93">
        <v>9.6</v>
      </c>
      <c r="D18" s="102">
        <f t="shared" si="0"/>
        <v>8</v>
      </c>
    </row>
    <row r="19" spans="2:4" ht="24.75" customHeight="1">
      <c r="B19" s="12" t="s">
        <v>91</v>
      </c>
      <c r="C19" s="93">
        <v>8.4</v>
      </c>
      <c r="D19" s="102">
        <f t="shared" si="0"/>
        <v>17</v>
      </c>
    </row>
    <row r="20" spans="2:4" ht="24.75" customHeight="1">
      <c r="B20" s="12" t="s">
        <v>92</v>
      </c>
      <c r="C20" s="93">
        <v>7.3</v>
      </c>
      <c r="D20" s="102">
        <f t="shared" si="0"/>
        <v>18</v>
      </c>
    </row>
    <row r="21" spans="2:4" ht="24.75" customHeight="1">
      <c r="B21" s="12" t="s">
        <v>93</v>
      </c>
      <c r="C21" s="93">
        <v>9.4</v>
      </c>
      <c r="D21" s="102">
        <f t="shared" si="0"/>
        <v>11</v>
      </c>
    </row>
    <row r="22" spans="2:4" ht="24.75" customHeight="1">
      <c r="B22" s="12" t="s">
        <v>94</v>
      </c>
      <c r="C22" s="93">
        <v>10.9</v>
      </c>
      <c r="D22" s="102">
        <f t="shared" si="0"/>
        <v>3</v>
      </c>
    </row>
    <row r="23" spans="2:4" ht="24.75" customHeight="1">
      <c r="B23" s="12" t="s">
        <v>95</v>
      </c>
      <c r="C23" s="93">
        <v>9.4</v>
      </c>
      <c r="D23" s="102">
        <f t="shared" si="0"/>
        <v>11</v>
      </c>
    </row>
    <row r="24" spans="2:4" ht="24.75" customHeight="1">
      <c r="B24" s="12" t="s">
        <v>96</v>
      </c>
      <c r="C24" s="93">
        <v>6.6</v>
      </c>
      <c r="D24" s="102">
        <f t="shared" si="0"/>
        <v>20</v>
      </c>
    </row>
    <row r="25" spans="2:4" ht="24.75" customHeight="1">
      <c r="B25" s="12" t="s">
        <v>97</v>
      </c>
      <c r="C25" s="93">
        <v>12</v>
      </c>
      <c r="D25" s="102">
        <f t="shared" si="0"/>
        <v>1</v>
      </c>
    </row>
    <row r="26" spans="2:4" ht="24.75" customHeight="1" thickBot="1">
      <c r="B26" s="22" t="s">
        <v>98</v>
      </c>
      <c r="C26" s="95">
        <v>1.6</v>
      </c>
      <c r="D26" s="122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4">
      <selection activeCell="D23" sqref="D23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08" t="s">
        <v>145</v>
      </c>
      <c r="D2" s="213"/>
      <c r="E2" s="213"/>
    </row>
    <row r="3" ht="24.75" customHeight="1" thickBot="1">
      <c r="E3" s="5" t="s">
        <v>74</v>
      </c>
    </row>
    <row r="4" spans="1:5" ht="24.75" customHeight="1">
      <c r="A4" s="4" t="s">
        <v>2</v>
      </c>
      <c r="B4" s="214" t="s">
        <v>99</v>
      </c>
      <c r="C4" s="216" t="s">
        <v>43</v>
      </c>
      <c r="D4" s="217"/>
      <c r="E4" s="217"/>
    </row>
    <row r="5" spans="2:5" ht="24.75" customHeight="1">
      <c r="B5" s="215"/>
      <c r="C5" s="77" t="s">
        <v>176</v>
      </c>
      <c r="D5" s="123" t="s">
        <v>53</v>
      </c>
      <c r="E5" s="185" t="s">
        <v>76</v>
      </c>
    </row>
    <row r="6" spans="1:256" s="47" customFormat="1" ht="24.75" customHeight="1">
      <c r="A6" s="4"/>
      <c r="B6" s="12" t="s">
        <v>77</v>
      </c>
      <c r="C6" s="97">
        <v>24423.88</v>
      </c>
      <c r="D6" s="93">
        <v>12.1</v>
      </c>
      <c r="E6" s="31" t="s">
        <v>41</v>
      </c>
      <c r="F6" s="3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78</v>
      </c>
      <c r="C7" s="97">
        <v>6892.42</v>
      </c>
      <c r="D7" s="93">
        <v>14</v>
      </c>
      <c r="E7" s="31">
        <f aca="true" t="shared" si="0" ref="E7:E27">RANK(D7,$D$7:$D$27)</f>
        <v>5</v>
      </c>
      <c r="G7" s="36"/>
    </row>
    <row r="8" spans="1:7" ht="24.75" customHeight="1">
      <c r="A8" s="4"/>
      <c r="B8" s="12" t="s">
        <v>79</v>
      </c>
      <c r="C8" s="97">
        <v>574.3</v>
      </c>
      <c r="D8" s="93">
        <v>9.1</v>
      </c>
      <c r="E8" s="31">
        <f t="shared" si="0"/>
        <v>14</v>
      </c>
      <c r="G8" s="36"/>
    </row>
    <row r="9" spans="1:7" ht="24.75" customHeight="1">
      <c r="A9" s="4"/>
      <c r="B9" s="12" t="s">
        <v>80</v>
      </c>
      <c r="C9" s="97">
        <v>585.47</v>
      </c>
      <c r="D9" s="93">
        <v>8</v>
      </c>
      <c r="E9" s="31">
        <f t="shared" si="0"/>
        <v>15</v>
      </c>
      <c r="G9" s="36"/>
    </row>
    <row r="10" spans="1:7" ht="24.75" customHeight="1">
      <c r="A10" s="4"/>
      <c r="B10" s="12" t="s">
        <v>81</v>
      </c>
      <c r="C10" s="97">
        <v>1444.64</v>
      </c>
      <c r="D10" s="93">
        <v>18.1</v>
      </c>
      <c r="E10" s="31">
        <f t="shared" si="0"/>
        <v>1</v>
      </c>
      <c r="G10" s="36"/>
    </row>
    <row r="11" spans="1:7" ht="24.75" customHeight="1">
      <c r="A11" s="4"/>
      <c r="B11" s="12" t="s">
        <v>82</v>
      </c>
      <c r="C11" s="97">
        <v>950.63</v>
      </c>
      <c r="D11" s="93">
        <v>16</v>
      </c>
      <c r="E11" s="31">
        <f t="shared" si="0"/>
        <v>3</v>
      </c>
      <c r="G11" s="36"/>
    </row>
    <row r="12" spans="1:7" ht="24.75" customHeight="1">
      <c r="A12" s="4"/>
      <c r="B12" s="12" t="s">
        <v>83</v>
      </c>
      <c r="C12" s="97">
        <v>1032.75</v>
      </c>
      <c r="D12" s="93">
        <v>9.8</v>
      </c>
      <c r="E12" s="31">
        <f t="shared" si="0"/>
        <v>13</v>
      </c>
      <c r="G12" s="36"/>
    </row>
    <row r="13" spans="1:7" s="24" customFormat="1" ht="24.75" customHeight="1">
      <c r="A13" s="23"/>
      <c r="B13" s="25" t="s">
        <v>84</v>
      </c>
      <c r="C13" s="120">
        <v>526.01</v>
      </c>
      <c r="D13" s="94">
        <v>4.2</v>
      </c>
      <c r="E13" s="33">
        <f t="shared" si="0"/>
        <v>19</v>
      </c>
      <c r="G13" s="35"/>
    </row>
    <row r="14" spans="1:7" ht="24.75" customHeight="1">
      <c r="A14" s="4"/>
      <c r="B14" s="12" t="s">
        <v>85</v>
      </c>
      <c r="C14" s="97">
        <v>962.88</v>
      </c>
      <c r="D14" s="93">
        <v>11.1</v>
      </c>
      <c r="E14" s="31">
        <f t="shared" si="0"/>
        <v>12</v>
      </c>
      <c r="G14" s="36"/>
    </row>
    <row r="15" spans="1:7" ht="24.75" customHeight="1">
      <c r="A15" s="4"/>
      <c r="B15" s="12" t="s">
        <v>86</v>
      </c>
      <c r="C15" s="97">
        <v>792.6</v>
      </c>
      <c r="D15" s="93">
        <v>12.9</v>
      </c>
      <c r="E15" s="31">
        <f t="shared" si="0"/>
        <v>7</v>
      </c>
      <c r="G15" s="36"/>
    </row>
    <row r="16" spans="1:7" ht="24.75" customHeight="1">
      <c r="A16" s="4"/>
      <c r="B16" s="12" t="s">
        <v>87</v>
      </c>
      <c r="C16" s="97">
        <v>916.22</v>
      </c>
      <c r="D16" s="93">
        <v>13.1</v>
      </c>
      <c r="E16" s="31">
        <f t="shared" si="0"/>
        <v>6</v>
      </c>
      <c r="G16" s="36"/>
    </row>
    <row r="17" spans="1:7" ht="24.75" customHeight="1">
      <c r="A17" s="4"/>
      <c r="B17" s="12" t="s">
        <v>88</v>
      </c>
      <c r="C17" s="97">
        <v>1310.7</v>
      </c>
      <c r="D17" s="93">
        <v>12.3</v>
      </c>
      <c r="E17" s="31">
        <f t="shared" si="0"/>
        <v>9</v>
      </c>
      <c r="G17" s="36"/>
    </row>
    <row r="18" spans="1:7" ht="24.75" customHeight="1">
      <c r="A18" s="4"/>
      <c r="B18" s="12" t="s">
        <v>89</v>
      </c>
      <c r="C18" s="97">
        <v>969.94</v>
      </c>
      <c r="D18" s="93">
        <v>12.9</v>
      </c>
      <c r="E18" s="31">
        <f t="shared" si="0"/>
        <v>7</v>
      </c>
      <c r="G18" s="36"/>
    </row>
    <row r="19" spans="1:7" ht="24.75" customHeight="1">
      <c r="A19" s="4"/>
      <c r="B19" s="12" t="s">
        <v>90</v>
      </c>
      <c r="C19" s="97">
        <v>1269.94</v>
      </c>
      <c r="D19" s="93">
        <v>12.3</v>
      </c>
      <c r="E19" s="31">
        <f t="shared" si="0"/>
        <v>9</v>
      </c>
      <c r="G19" s="36"/>
    </row>
    <row r="20" spans="1:7" ht="24.75" customHeight="1">
      <c r="A20" s="4"/>
      <c r="B20" s="12" t="s">
        <v>91</v>
      </c>
      <c r="C20" s="97">
        <v>1154.04</v>
      </c>
      <c r="D20" s="93">
        <v>14.2</v>
      </c>
      <c r="E20" s="31">
        <f t="shared" si="0"/>
        <v>4</v>
      </c>
      <c r="G20" s="36"/>
    </row>
    <row r="21" spans="1:7" ht="24.75" customHeight="1">
      <c r="A21" s="4"/>
      <c r="B21" s="12" t="s">
        <v>92</v>
      </c>
      <c r="C21" s="97">
        <v>1274.07</v>
      </c>
      <c r="D21" s="93">
        <v>12</v>
      </c>
      <c r="E21" s="31">
        <f t="shared" si="0"/>
        <v>11</v>
      </c>
      <c r="G21" s="36"/>
    </row>
    <row r="22" spans="1:7" ht="24.75" customHeight="1">
      <c r="A22" s="4"/>
      <c r="B22" s="12" t="s">
        <v>93</v>
      </c>
      <c r="C22" s="97">
        <v>478.1</v>
      </c>
      <c r="D22" s="93">
        <v>0.6</v>
      </c>
      <c r="E22" s="31">
        <f t="shared" si="0"/>
        <v>20</v>
      </c>
      <c r="G22" s="36"/>
    </row>
    <row r="23" spans="1:7" ht="24.75" customHeight="1">
      <c r="A23" s="4"/>
      <c r="B23" s="12" t="s">
        <v>94</v>
      </c>
      <c r="C23" s="97">
        <v>924.84</v>
      </c>
      <c r="D23" s="93">
        <v>17.2</v>
      </c>
      <c r="E23" s="31">
        <f t="shared" si="0"/>
        <v>2</v>
      </c>
      <c r="G23" s="36"/>
    </row>
    <row r="24" spans="1:7" ht="24.75" customHeight="1">
      <c r="A24" s="4"/>
      <c r="B24" s="12" t="s">
        <v>95</v>
      </c>
      <c r="C24" s="97">
        <v>656.75</v>
      </c>
      <c r="D24" s="93">
        <v>6.8</v>
      </c>
      <c r="E24" s="31">
        <f t="shared" si="0"/>
        <v>16</v>
      </c>
      <c r="G24" s="36"/>
    </row>
    <row r="25" spans="1:7" ht="24.75" customHeight="1">
      <c r="A25" s="4"/>
      <c r="B25" s="12" t="s">
        <v>96</v>
      </c>
      <c r="C25" s="97">
        <v>359.8</v>
      </c>
      <c r="D25" s="93">
        <v>-2</v>
      </c>
      <c r="E25" s="31">
        <f t="shared" si="0"/>
        <v>21</v>
      </c>
      <c r="G25" s="36"/>
    </row>
    <row r="26" spans="1:7" ht="24.75" customHeight="1">
      <c r="A26" s="4"/>
      <c r="B26" s="12" t="s">
        <v>97</v>
      </c>
      <c r="C26" s="97">
        <v>385.43</v>
      </c>
      <c r="D26" s="93">
        <v>5.9</v>
      </c>
      <c r="E26" s="31">
        <f t="shared" si="0"/>
        <v>17</v>
      </c>
      <c r="G26" s="36"/>
    </row>
    <row r="27" spans="1:7" ht="24.75" customHeight="1" thickBot="1">
      <c r="A27" s="4"/>
      <c r="B27" s="22" t="s">
        <v>98</v>
      </c>
      <c r="C27" s="121">
        <v>937.13</v>
      </c>
      <c r="D27" s="95">
        <v>5.4</v>
      </c>
      <c r="E27" s="34">
        <f t="shared" si="0"/>
        <v>18</v>
      </c>
      <c r="G27" s="36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2016-08-16T07:18:24Z</cp:lastPrinted>
  <dcterms:created xsi:type="dcterms:W3CDTF">2001-05-22T08:55:26Z</dcterms:created>
  <dcterms:modified xsi:type="dcterms:W3CDTF">2016-11-18T02:24:10Z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