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8" activeTab="14"/>
  </bookViews>
  <sheets>
    <sheet name="GDP" sheetId="1" r:id="rId1"/>
    <sheet name="农业" sheetId="2" r:id="rId2"/>
    <sheet name="工业生产" sheetId="3" r:id="rId3"/>
    <sheet name="工业经济" sheetId="4" r:id="rId4"/>
    <sheet name="工业产品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'财政金融'!$C$1:$G$20</definedName>
    <definedName name="_xlnm.Print_Area" localSheetId="8">'分县区主要经济指标'!#REF!</definedName>
    <definedName name="_xlnm.Print_Area" localSheetId="3">'工业经济'!$B$1:$E$15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<sst xmlns="http://schemas.openxmlformats.org/spreadsheetml/2006/main" count="516" uniqueCount="234">
  <si>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</si>
  <si>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</si>
  <si>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</si>
  <si>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</si>
  <si>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</si>
  <si>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</si>
  <si>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</si>
  <si>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</si>
  <si>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</si>
  <si>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</si>
  <si>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</si>
  <si>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</si>
  <si>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</si>
  <si>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</si>
  <si>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</si>
  <si>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</si>
  <si>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</si>
  <si>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</si>
  <si>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</si>
  <si>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</si>
  <si>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</si>
  <si>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</si>
  <si>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</si>
  <si>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</si>
  <si>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</si>
  <si>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</si>
  <si>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</si>
  <si>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</si>
  <si>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</si>
  <si>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</si>
  <si>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</si>
  <si>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</si>
  <si>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</si>
  <si>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</si>
  <si>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</si>
  <si>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</si>
  <si>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</si>
  <si>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</si>
  <si>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</si>
  <si>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</si>
  <si>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</si>
  <si>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</si>
  <si>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</si>
  <si>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</si>
  <si>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</si>
  <si>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</si>
  <si>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</si>
  <si>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</si>
  <si>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</si>
  <si>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</si>
  <si>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</si>
  <si>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</si>
  <si>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</si>
  <si>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</si>
  <si>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</si>
  <si>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</si>
  <si>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</si>
  <si>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</si>
  <si>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</si>
  <si>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</si>
  <si>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</si>
  <si>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</si>
  <si>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</si>
  <si>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</si>
  <si>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</si>
  <si>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</si>
  <si>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</si>
  <si>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</si>
  <si>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</si>
  <si>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</si>
  <si>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</si>
  <si>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</si>
  <si>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</si>
  <si>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</si>
  <si>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</si>
  <si>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</si>
  <si>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</si>
  <si>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</si>
  <si>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</si>
  <si>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</si>
  <si>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</si>
  <si>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</si>
  <si>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</si>
  <si>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</si>
  <si>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</si>
  <si>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</si>
  <si>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</si>
  <si>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</si>
  <si>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</si>
  <si>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</si>
  <si>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</si>
  <si>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</si>
  <si>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</si>
  <si>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</si>
  <si>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</si>
  <si>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</si>
  <si>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</si>
  <si>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</si>
  <si>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</si>
  <si>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</si>
  <si>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</si>
  <si>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</si>
  <si>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</si>
  <si>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</si>
  <si>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</si>
  <si>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</si>
  <si>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</si>
  <si>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</si>
  <si>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</si>
  <si>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</si>
  <si>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</si>
  <si>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</si>
  <si>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</si>
  <si>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</si>
  <si>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</si>
  <si>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</si>
  <si>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</si>
  <si>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</si>
  <si>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</si>
  <si>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</si>
  <si>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</si>
  <si>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</si>
  <si>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</si>
  <si>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</si>
  <si>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</si>
  <si>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</si>
  <si>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</si>
  <si>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</si>
  <si>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</si>
  <si>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</si>
  <si>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</si>
  <si>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</si>
  <si>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　     #：工业</t>
  </si>
  <si>
    <t>　　      建筑业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</si>
  <si>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</si>
  <si>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</si>
  <si>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</si>
  <si>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</si>
  <si>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</si>
  <si>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</si>
  <si>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</si>
  <si>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</si>
  <si>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</si>
  <si>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</si>
  <si>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</si>
  <si>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</si>
  <si>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</si>
  <si>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</si>
  <si>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</si>
  <si>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</si>
  <si>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</si>
  <si>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</si>
  <si>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</si>
  <si>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</si>
  <si>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</si>
  <si>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</si>
  <si>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</si>
  <si>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</si>
  <si>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</si>
  <si>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</si>
  <si>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</si>
  <si>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</si>
  <si>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</si>
  <si>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</si>
  <si>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</si>
  <si>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</si>
  <si>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</si>
  <si>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</si>
  <si>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</si>
  <si>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</si>
  <si>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</si>
  <si>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</si>
  <si>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</si>
  <si>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</si>
  <si>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</si>
  <si>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</si>
  <si>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</si>
  <si>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</si>
  <si>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注：利州区生产总值含开发区和市直综。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</si>
  <si>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</si>
  <si>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</si>
  <si>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</si>
  <si>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</si>
  <si>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</si>
  <si>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</si>
  <si>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>地方一般公共预算收入</t>
  </si>
  <si>
    <t xml:space="preserve">    #：限额以上单位零售额</t>
  </si>
  <si>
    <t>（四）规模以上工业主要产品产量</t>
  </si>
  <si>
    <t>地方一般公共预算收入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</si>
  <si>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</si>
  <si>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</si>
  <si>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 xml:space="preserve">    广元经开区</t>
  </si>
  <si>
    <t xml:space="preserve">  广元经开区</t>
  </si>
  <si>
    <r>
      <t>2</t>
    </r>
    <r>
      <rPr>
        <sz val="11"/>
        <rFont val="宋体"/>
        <family val="0"/>
      </rPr>
      <t>、一般公共预算支出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</si>
  <si>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</si>
  <si>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</si>
  <si>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t>出栏猪</t>
  </si>
  <si>
    <t>出栏牛</t>
  </si>
  <si>
    <t>出栏羊</t>
  </si>
  <si>
    <t xml:space="preserve">        商品房待售面积（万平方米）</t>
  </si>
  <si>
    <t xml:space="preserve">        土地购置面积（万平方米）</t>
  </si>
  <si>
    <t>一般公共预算支出</t>
  </si>
  <si>
    <t>主营业务成本</t>
  </si>
  <si>
    <t>单位：亿元</t>
  </si>
  <si>
    <t>肉类总产量</t>
  </si>
  <si>
    <t>万吨</t>
  </si>
  <si>
    <t>（一）地区生产总值</t>
  </si>
  <si>
    <t>地区生产总值</t>
  </si>
  <si>
    <t>地区生产总值</t>
  </si>
  <si>
    <t>万升</t>
  </si>
  <si>
    <t xml:space="preserve">  #：亏损企业</t>
  </si>
  <si>
    <t>万公顷</t>
  </si>
  <si>
    <t>（二）农村生产情况</t>
  </si>
  <si>
    <t>亿元</t>
  </si>
  <si>
    <t>二、工业销售产值（亿元）</t>
  </si>
  <si>
    <t xml:space="preserve"> 吨</t>
  </si>
  <si>
    <t xml:space="preserve">    小直综</t>
  </si>
  <si>
    <t>三、进出口总额（万美元）</t>
  </si>
  <si>
    <t>小春粮食播种面积</t>
  </si>
  <si>
    <t xml:space="preserve">  市本级</t>
  </si>
  <si>
    <t>1-6月累计</t>
  </si>
  <si>
    <t xml:space="preserve"> 1-6月累计 </t>
  </si>
  <si>
    <t>1-5月累计</t>
  </si>
  <si>
    <t xml:space="preserve"> 1-6月累计 </t>
  </si>
  <si>
    <t>规模以上工业利润总额（1-5月）</t>
  </si>
  <si>
    <t>1-6月累计</t>
  </si>
  <si>
    <t>1-6月累计±％</t>
  </si>
  <si>
    <t>持平</t>
  </si>
  <si>
    <t>持平</t>
  </si>
  <si>
    <t>持平</t>
  </si>
  <si>
    <t>出栏家禽</t>
  </si>
  <si>
    <t>万只</t>
  </si>
  <si>
    <t>农村居民人均可支配收入（元）</t>
  </si>
  <si>
    <t>注：财政数据为各市州收集数据。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</si>
</sst>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  <numFmt numFmtId="197" formatCode="#,##0.00_ "/>
    <numFmt numFmtId="198" formatCode="0.000_);[Red]\(0.000\)"/>
    <numFmt numFmtId="199" formatCode="0.0000_);[Red]\(0.0000\)"/>
  </numFmts>
  <fonts count="2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9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4" xfId="24" applyNumberFormat="1" applyFont="1" applyBorder="1" applyAlignment="1" applyProtection="1">
      <alignment horizontal="center" vertical="center"/>
      <protection/>
    </xf>
    <xf numFmtId="176" fontId="9" fillId="0" borderId="25" xfId="24" applyNumberFormat="1" applyFont="1" applyBorder="1" applyAlignment="1" applyProtection="1">
      <alignment horizontal="center" vertical="center"/>
      <protection/>
    </xf>
    <xf numFmtId="185" fontId="9" fillId="0" borderId="24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26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Border="1" applyAlignment="1">
      <alignment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8" xfId="22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176" fontId="25" fillId="0" borderId="28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95" fontId="9" fillId="0" borderId="0" xfId="0" applyNumberFormat="1" applyFont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9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29" xfId="20" applyFont="1" applyBorder="1" applyAlignment="1">
      <alignment horizontal="left" vertical="center" wrapText="1"/>
      <protection/>
    </xf>
    <xf numFmtId="176" fontId="25" fillId="0" borderId="30" xfId="15" applyNumberFormat="1" applyFont="1" applyBorder="1" applyAlignment="1">
      <alignment horizontal="center" vertical="center" wrapText="1"/>
      <protection/>
    </xf>
    <xf numFmtId="182" fontId="9" fillId="0" borderId="0" xfId="0" applyNumberFormat="1" applyFont="1" applyAlignment="1">
      <alignment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83" fontId="9" fillId="0" borderId="8" xfId="20" applyNumberFormat="1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/>
    </xf>
    <xf numFmtId="176" fontId="9" fillId="0" borderId="14" xfId="23" applyNumberFormat="1" applyFont="1" applyBorder="1" applyAlignment="1">
      <alignment horizontal="center" vertical="center"/>
      <protection/>
    </xf>
    <xf numFmtId="177" fontId="9" fillId="0" borderId="7" xfId="22" applyNumberFormat="1" applyFont="1" applyFill="1" applyBorder="1" applyAlignment="1">
      <alignment horizontal="center" vertical="center"/>
      <protection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7" xfId="23" applyNumberFormat="1" applyFont="1" applyFill="1" applyBorder="1" applyAlignment="1">
      <alignment horizontal="center" vertical="center"/>
      <protection/>
    </xf>
    <xf numFmtId="176" fontId="1" fillId="2" borderId="8" xfId="0" applyNumberFormat="1" applyFont="1" applyFill="1" applyBorder="1" applyAlignment="1">
      <alignment horizontal="center" vertical="center" wrapText="1"/>
    </xf>
    <xf numFmtId="177" fontId="9" fillId="0" borderId="7" xfId="15" applyNumberFormat="1" applyFont="1" applyFill="1" applyBorder="1" applyAlignment="1">
      <alignment horizontal="center" vertical="center" wrapText="1"/>
      <protection/>
    </xf>
    <xf numFmtId="177" fontId="9" fillId="0" borderId="31" xfId="15" applyNumberFormat="1" applyFont="1" applyFill="1" applyBorder="1" applyAlignment="1">
      <alignment horizontal="center" vertical="center" wrapText="1"/>
      <protection/>
    </xf>
    <xf numFmtId="177" fontId="25" fillId="0" borderId="7" xfId="15" applyNumberFormat="1" applyFont="1" applyBorder="1" applyAlignment="1">
      <alignment horizontal="center" vertical="center" wrapText="1"/>
      <protection/>
    </xf>
    <xf numFmtId="176" fontId="9" fillId="0" borderId="8" xfId="15" applyNumberFormat="1" applyFont="1" applyFill="1" applyBorder="1" applyAlignment="1">
      <alignment horizontal="center" vertical="center" wrapText="1"/>
      <protection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177" fontId="1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85" fontId="4" fillId="2" borderId="35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I8" sqref="I8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9" max="9" width="18.140625" style="0" customWidth="1"/>
  </cols>
  <sheetData>
    <row r="1" spans="2:4" ht="19.5" customHeight="1">
      <c r="B1" s="270" t="s">
        <v>206</v>
      </c>
      <c r="C1" s="270"/>
      <c r="D1" s="270"/>
    </row>
    <row r="2" spans="2:4" ht="19.5" customHeight="1">
      <c r="B2" s="17"/>
      <c r="C2" s="18"/>
      <c r="D2" s="13" t="s">
        <v>0</v>
      </c>
    </row>
    <row r="3" spans="2:4" ht="24.75" customHeight="1">
      <c r="B3" s="27" t="s">
        <v>1</v>
      </c>
      <c r="C3" s="60" t="s">
        <v>220</v>
      </c>
      <c r="D3" s="47" t="s">
        <v>2</v>
      </c>
    </row>
    <row r="4" spans="2:4" ht="24.75" customHeight="1">
      <c r="B4" s="57" t="s">
        <v>207</v>
      </c>
      <c r="C4" s="116">
        <v>3432368</v>
      </c>
      <c r="D4" s="58">
        <v>8.5</v>
      </c>
    </row>
    <row r="5" spans="2:6" ht="24.75" customHeight="1">
      <c r="B5" s="57" t="s">
        <v>120</v>
      </c>
      <c r="C5" s="116">
        <v>505143</v>
      </c>
      <c r="D5" s="58">
        <v>3.6</v>
      </c>
      <c r="F5" s="252"/>
    </row>
    <row r="6" spans="2:4" ht="24.75" customHeight="1">
      <c r="B6" s="57" t="s">
        <v>121</v>
      </c>
      <c r="C6" s="116">
        <v>1595171</v>
      </c>
      <c r="D6" s="101">
        <v>9.1</v>
      </c>
    </row>
    <row r="7" spans="2:9" ht="24.75" customHeight="1">
      <c r="B7" s="57" t="s">
        <v>132</v>
      </c>
      <c r="C7" s="36">
        <v>1348696</v>
      </c>
      <c r="D7" s="101">
        <v>8.9</v>
      </c>
      <c r="E7" s="56"/>
      <c r="I7" s="224"/>
    </row>
    <row r="8" spans="2:9" ht="24.75" customHeight="1">
      <c r="B8" s="57" t="s">
        <v>133</v>
      </c>
      <c r="C8" s="36">
        <v>246670</v>
      </c>
      <c r="D8" s="101">
        <v>10.3</v>
      </c>
      <c r="I8" s="224"/>
    </row>
    <row r="9" spans="2:4" ht="24.75" customHeight="1">
      <c r="B9" s="57" t="s">
        <v>122</v>
      </c>
      <c r="C9" s="232">
        <v>1332054</v>
      </c>
      <c r="D9" s="101">
        <v>9.5</v>
      </c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6" sqref="K6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71" t="s">
        <v>82</v>
      </c>
      <c r="C1" s="271"/>
      <c r="D1" s="271"/>
      <c r="E1" s="271"/>
      <c r="F1" s="289"/>
      <c r="G1" s="289"/>
      <c r="H1" s="289"/>
    </row>
    <row r="2" spans="2:8" ht="30" customHeight="1" thickBot="1">
      <c r="B2" s="24"/>
      <c r="C2" s="24"/>
      <c r="D2" s="24"/>
      <c r="H2" s="115" t="s">
        <v>83</v>
      </c>
    </row>
    <row r="3" spans="2:8" ht="24.75" customHeight="1">
      <c r="B3" s="290" t="s">
        <v>84</v>
      </c>
      <c r="C3" s="292" t="s">
        <v>85</v>
      </c>
      <c r="D3" s="293"/>
      <c r="E3" s="294"/>
      <c r="F3" s="292" t="s">
        <v>167</v>
      </c>
      <c r="G3" s="293"/>
      <c r="H3" s="293"/>
    </row>
    <row r="4" spans="2:8" ht="24.75" customHeight="1">
      <c r="B4" s="291"/>
      <c r="C4" s="89" t="s">
        <v>220</v>
      </c>
      <c r="D4" s="89" t="s">
        <v>56</v>
      </c>
      <c r="E4" s="228" t="s">
        <v>86</v>
      </c>
      <c r="F4" s="89" t="s">
        <v>225</v>
      </c>
      <c r="G4" s="89" t="s">
        <v>56</v>
      </c>
      <c r="H4" s="229" t="s">
        <v>86</v>
      </c>
    </row>
    <row r="5" spans="2:8" ht="24.75" customHeight="1">
      <c r="B5" s="12" t="s">
        <v>87</v>
      </c>
      <c r="C5" s="233">
        <v>16080.330000000002</v>
      </c>
      <c r="D5" s="231">
        <v>8.2</v>
      </c>
      <c r="E5" s="90" t="s">
        <v>44</v>
      </c>
      <c r="F5" s="227">
        <v>1496.88</v>
      </c>
      <c r="G5" s="189">
        <v>3.4</v>
      </c>
      <c r="H5" s="85" t="s">
        <v>44</v>
      </c>
    </row>
    <row r="6" spans="2:8" ht="24.75" customHeight="1">
      <c r="B6" s="12" t="s">
        <v>88</v>
      </c>
      <c r="C6" s="184">
        <v>6111.41</v>
      </c>
      <c r="D6" s="192">
        <v>8.2</v>
      </c>
      <c r="E6" s="91">
        <f>RANK(D6,$D$6:$D$26)</f>
        <v>14</v>
      </c>
      <c r="F6" s="147">
        <v>177.65</v>
      </c>
      <c r="G6" s="192">
        <v>3.5</v>
      </c>
      <c r="H6" s="86">
        <f aca="true" t="shared" si="0" ref="H6:H26">RANK(G6,$G$6:$G$26)</f>
        <v>10</v>
      </c>
    </row>
    <row r="7" spans="2:8" ht="24.75" customHeight="1">
      <c r="B7" s="12" t="s">
        <v>89</v>
      </c>
      <c r="C7" s="184">
        <v>637.77</v>
      </c>
      <c r="D7" s="192">
        <v>8.6</v>
      </c>
      <c r="E7" s="91">
        <f aca="true" t="shared" si="1" ref="E7:E26">RANK(D7,$D$6:$D$26)</f>
        <v>7</v>
      </c>
      <c r="F7" s="147">
        <v>50.19</v>
      </c>
      <c r="G7" s="192">
        <v>3.6</v>
      </c>
      <c r="H7" s="86">
        <f t="shared" si="0"/>
        <v>6</v>
      </c>
    </row>
    <row r="8" spans="2:8" ht="24.75" customHeight="1">
      <c r="B8" s="12" t="s">
        <v>90</v>
      </c>
      <c r="C8" s="184">
        <v>545.46</v>
      </c>
      <c r="D8" s="192">
        <v>5.6</v>
      </c>
      <c r="E8" s="91">
        <f t="shared" si="1"/>
        <v>21</v>
      </c>
      <c r="F8" s="147">
        <v>15.05</v>
      </c>
      <c r="G8" s="192">
        <v>4.1</v>
      </c>
      <c r="H8" s="86">
        <f t="shared" si="0"/>
        <v>1</v>
      </c>
    </row>
    <row r="9" spans="2:8" ht="24.75" customHeight="1">
      <c r="B9" s="12" t="s">
        <v>91</v>
      </c>
      <c r="C9" s="184">
        <v>764.99</v>
      </c>
      <c r="D9" s="192">
        <v>10</v>
      </c>
      <c r="E9" s="91">
        <f t="shared" si="1"/>
        <v>1</v>
      </c>
      <c r="F9" s="147">
        <v>64.17</v>
      </c>
      <c r="G9" s="192">
        <v>3.5</v>
      </c>
      <c r="H9" s="86">
        <f t="shared" si="0"/>
        <v>10</v>
      </c>
    </row>
    <row r="10" spans="2:8" ht="24.75" customHeight="1">
      <c r="B10" s="12" t="s">
        <v>92</v>
      </c>
      <c r="C10" s="184">
        <v>883.66</v>
      </c>
      <c r="D10" s="192">
        <v>9.2</v>
      </c>
      <c r="E10" s="91">
        <f t="shared" si="1"/>
        <v>2</v>
      </c>
      <c r="F10" s="147">
        <v>68.87</v>
      </c>
      <c r="G10" s="192">
        <v>3.5</v>
      </c>
      <c r="H10" s="86">
        <f t="shared" si="0"/>
        <v>10</v>
      </c>
    </row>
    <row r="11" spans="2:8" ht="24.75" customHeight="1">
      <c r="B11" s="12" t="s">
        <v>93</v>
      </c>
      <c r="C11" s="184">
        <v>958.04</v>
      </c>
      <c r="D11" s="192">
        <v>9</v>
      </c>
      <c r="E11" s="91">
        <f t="shared" si="1"/>
        <v>4</v>
      </c>
      <c r="F11" s="147">
        <v>119.59</v>
      </c>
      <c r="G11" s="192">
        <v>3.8</v>
      </c>
      <c r="H11" s="86">
        <f t="shared" si="0"/>
        <v>3</v>
      </c>
    </row>
    <row r="12" spans="1:8" s="29" customFormat="1" ht="24.75" customHeight="1">
      <c r="A12" s="28"/>
      <c r="B12" s="30" t="s">
        <v>94</v>
      </c>
      <c r="C12" s="185">
        <v>343.24</v>
      </c>
      <c r="D12" s="193">
        <v>8.5</v>
      </c>
      <c r="E12" s="92">
        <f t="shared" si="1"/>
        <v>8</v>
      </c>
      <c r="F12" s="187">
        <v>50.51</v>
      </c>
      <c r="G12" s="193">
        <v>3.6</v>
      </c>
      <c r="H12" s="86">
        <f t="shared" si="0"/>
        <v>6</v>
      </c>
    </row>
    <row r="13" spans="2:8" ht="24.75" customHeight="1">
      <c r="B13" s="12" t="s">
        <v>95</v>
      </c>
      <c r="C13" s="184">
        <v>484.33</v>
      </c>
      <c r="D13" s="192">
        <v>8.2</v>
      </c>
      <c r="E13" s="91">
        <f t="shared" si="1"/>
        <v>14</v>
      </c>
      <c r="F13" s="147">
        <v>66.67</v>
      </c>
      <c r="G13" s="192">
        <v>3.2</v>
      </c>
      <c r="H13" s="86">
        <f t="shared" si="0"/>
        <v>19</v>
      </c>
    </row>
    <row r="14" spans="2:8" ht="24.75" customHeight="1">
      <c r="B14" s="12" t="s">
        <v>96</v>
      </c>
      <c r="C14" s="184">
        <v>651.27</v>
      </c>
      <c r="D14" s="192">
        <v>8.2</v>
      </c>
      <c r="E14" s="91">
        <f>RANK(D14,$D$6:$D$26)</f>
        <v>14</v>
      </c>
      <c r="F14" s="147">
        <v>76.54</v>
      </c>
      <c r="G14" s="192">
        <v>3.5</v>
      </c>
      <c r="H14" s="86">
        <f t="shared" si="0"/>
        <v>10</v>
      </c>
    </row>
    <row r="15" spans="2:8" ht="24.75" customHeight="1">
      <c r="B15" s="12" t="s">
        <v>97</v>
      </c>
      <c r="C15" s="184">
        <v>708.36</v>
      </c>
      <c r="D15" s="192">
        <v>8.3</v>
      </c>
      <c r="E15" s="91">
        <f t="shared" si="1"/>
        <v>11</v>
      </c>
      <c r="F15" s="147">
        <v>70.4</v>
      </c>
      <c r="G15" s="192">
        <v>3.6</v>
      </c>
      <c r="H15" s="86">
        <f t="shared" si="0"/>
        <v>6</v>
      </c>
    </row>
    <row r="16" spans="2:8" ht="24.75" customHeight="1">
      <c r="B16" s="12" t="s">
        <v>98</v>
      </c>
      <c r="C16" s="184">
        <v>811.01</v>
      </c>
      <c r="D16" s="192">
        <v>8.7</v>
      </c>
      <c r="E16" s="91">
        <f t="shared" si="1"/>
        <v>6</v>
      </c>
      <c r="F16" s="147">
        <v>113.13</v>
      </c>
      <c r="G16" s="192">
        <v>3.3</v>
      </c>
      <c r="H16" s="86">
        <f t="shared" si="0"/>
        <v>17</v>
      </c>
    </row>
    <row r="17" spans="2:8" ht="24.75" customHeight="1">
      <c r="B17" s="12" t="s">
        <v>99</v>
      </c>
      <c r="C17" s="184">
        <v>519.73</v>
      </c>
      <c r="D17" s="192">
        <v>6.2</v>
      </c>
      <c r="E17" s="91">
        <f t="shared" si="1"/>
        <v>20</v>
      </c>
      <c r="F17" s="147">
        <v>65.23</v>
      </c>
      <c r="G17" s="192">
        <v>3.6</v>
      </c>
      <c r="H17" s="86">
        <f t="shared" si="0"/>
        <v>6</v>
      </c>
    </row>
    <row r="18" spans="2:8" ht="24.75" customHeight="1">
      <c r="B18" s="12" t="s">
        <v>100</v>
      </c>
      <c r="C18" s="184">
        <v>835.8</v>
      </c>
      <c r="D18" s="192">
        <v>9.1</v>
      </c>
      <c r="E18" s="91">
        <f t="shared" si="1"/>
        <v>3</v>
      </c>
      <c r="F18" s="147">
        <v>98.75</v>
      </c>
      <c r="G18" s="192">
        <v>3.2</v>
      </c>
      <c r="H18" s="86">
        <f t="shared" si="0"/>
        <v>19</v>
      </c>
    </row>
    <row r="19" spans="2:8" ht="24.75" customHeight="1">
      <c r="B19" s="12" t="s">
        <v>101</v>
      </c>
      <c r="C19" s="184">
        <v>545.57</v>
      </c>
      <c r="D19" s="192">
        <v>8.4</v>
      </c>
      <c r="E19" s="91">
        <f t="shared" si="1"/>
        <v>10</v>
      </c>
      <c r="F19" s="147">
        <v>65.99</v>
      </c>
      <c r="G19" s="192">
        <v>3.4</v>
      </c>
      <c r="H19" s="86">
        <f t="shared" si="0"/>
        <v>15</v>
      </c>
    </row>
    <row r="20" spans="2:8" ht="24.75" customHeight="1">
      <c r="B20" s="12" t="s">
        <v>102</v>
      </c>
      <c r="C20" s="184">
        <v>752.5</v>
      </c>
      <c r="D20" s="192">
        <v>8.5</v>
      </c>
      <c r="E20" s="91">
        <f t="shared" si="1"/>
        <v>8</v>
      </c>
      <c r="F20" s="147">
        <v>118.37</v>
      </c>
      <c r="G20" s="192">
        <v>3.7</v>
      </c>
      <c r="H20" s="86">
        <f t="shared" si="0"/>
        <v>5</v>
      </c>
    </row>
    <row r="21" spans="2:8" ht="24.75" customHeight="1">
      <c r="B21" s="12" t="s">
        <v>103</v>
      </c>
      <c r="C21" s="184">
        <v>239.09</v>
      </c>
      <c r="D21" s="192">
        <v>8.1</v>
      </c>
      <c r="E21" s="91">
        <f t="shared" si="1"/>
        <v>17</v>
      </c>
      <c r="F21" s="147">
        <v>30.81</v>
      </c>
      <c r="G21" s="192">
        <v>4</v>
      </c>
      <c r="H21" s="86">
        <f t="shared" si="0"/>
        <v>2</v>
      </c>
    </row>
    <row r="22" spans="2:8" ht="24.75" customHeight="1">
      <c r="B22" s="12" t="s">
        <v>104</v>
      </c>
      <c r="C22" s="184">
        <v>254.08</v>
      </c>
      <c r="D22" s="192">
        <v>8.3</v>
      </c>
      <c r="E22" s="91">
        <f t="shared" si="1"/>
        <v>11</v>
      </c>
      <c r="F22" s="147">
        <v>39.66</v>
      </c>
      <c r="G22" s="192">
        <v>3.3</v>
      </c>
      <c r="H22" s="86">
        <f t="shared" si="0"/>
        <v>17</v>
      </c>
    </row>
    <row r="23" spans="2:8" ht="24.75" customHeight="1">
      <c r="B23" s="12" t="s">
        <v>105</v>
      </c>
      <c r="C23" s="184">
        <v>485.07</v>
      </c>
      <c r="D23" s="192">
        <v>7.7</v>
      </c>
      <c r="E23" s="91">
        <f t="shared" si="1"/>
        <v>18</v>
      </c>
      <c r="F23" s="147">
        <v>60.26</v>
      </c>
      <c r="G23" s="192">
        <v>3.5</v>
      </c>
      <c r="H23" s="86">
        <f t="shared" si="0"/>
        <v>10</v>
      </c>
    </row>
    <row r="24" spans="2:8" ht="24.75" customHeight="1">
      <c r="B24" s="12" t="s">
        <v>106</v>
      </c>
      <c r="C24" s="184">
        <v>131.27</v>
      </c>
      <c r="D24" s="192">
        <v>8.3</v>
      </c>
      <c r="E24" s="91">
        <f t="shared" si="1"/>
        <v>11</v>
      </c>
      <c r="F24" s="147">
        <v>10.45</v>
      </c>
      <c r="G24" s="192">
        <v>3.4</v>
      </c>
      <c r="H24" s="86">
        <f t="shared" si="0"/>
        <v>15</v>
      </c>
    </row>
    <row r="25" spans="2:8" ht="24.75" customHeight="1">
      <c r="B25" s="12" t="s">
        <v>107</v>
      </c>
      <c r="C25" s="184">
        <v>85.68</v>
      </c>
      <c r="D25" s="192">
        <v>9</v>
      </c>
      <c r="E25" s="91">
        <f t="shared" si="1"/>
        <v>4</v>
      </c>
      <c r="F25" s="147">
        <v>9.23</v>
      </c>
      <c r="G25" s="192">
        <v>3.8</v>
      </c>
      <c r="H25" s="86">
        <f t="shared" si="0"/>
        <v>3</v>
      </c>
    </row>
    <row r="26" spans="2:8" ht="24.75" customHeight="1" thickBot="1">
      <c r="B26" s="26" t="s">
        <v>108</v>
      </c>
      <c r="C26" s="186">
        <v>697.45</v>
      </c>
      <c r="D26" s="194">
        <v>6.6</v>
      </c>
      <c r="E26" s="93">
        <f t="shared" si="1"/>
        <v>19</v>
      </c>
      <c r="F26" s="188">
        <v>112.29</v>
      </c>
      <c r="G26" s="194">
        <v>3.2</v>
      </c>
      <c r="H26" s="88">
        <f t="shared" si="0"/>
        <v>19</v>
      </c>
    </row>
    <row r="27" spans="2:5" ht="30" customHeight="1">
      <c r="B27" s="275"/>
      <c r="C27" s="275"/>
      <c r="D27" s="275"/>
      <c r="E27" s="275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H22" sqref="H22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71" t="s">
        <v>170</v>
      </c>
      <c r="C1" s="271"/>
      <c r="D1" s="271"/>
      <c r="E1" s="271"/>
      <c r="F1" s="289"/>
      <c r="G1" s="289"/>
      <c r="H1" s="289"/>
    </row>
    <row r="2" spans="2:8" ht="24.75" customHeight="1" thickBot="1">
      <c r="B2" s="24"/>
      <c r="C2" s="24"/>
      <c r="D2" s="24"/>
      <c r="F2" s="3"/>
      <c r="G2" s="3"/>
      <c r="H2" s="115" t="s">
        <v>83</v>
      </c>
    </row>
    <row r="3" spans="2:8" ht="24.75" customHeight="1">
      <c r="B3" s="290" t="s">
        <v>84</v>
      </c>
      <c r="C3" s="292" t="s">
        <v>171</v>
      </c>
      <c r="D3" s="293"/>
      <c r="E3" s="294"/>
      <c r="F3" s="292" t="s">
        <v>172</v>
      </c>
      <c r="G3" s="293"/>
      <c r="H3" s="293"/>
    </row>
    <row r="4" spans="2:8" ht="24.75" customHeight="1">
      <c r="B4" s="291"/>
      <c r="C4" s="89" t="s">
        <v>220</v>
      </c>
      <c r="D4" s="89" t="s">
        <v>56</v>
      </c>
      <c r="E4" s="228" t="s">
        <v>86</v>
      </c>
      <c r="F4" s="89" t="s">
        <v>220</v>
      </c>
      <c r="G4" s="89" t="s">
        <v>56</v>
      </c>
      <c r="H4" s="229" t="s">
        <v>86</v>
      </c>
    </row>
    <row r="5" spans="2:8" ht="24.75" customHeight="1">
      <c r="B5" s="12" t="s">
        <v>87</v>
      </c>
      <c r="C5" s="227">
        <v>7288.24</v>
      </c>
      <c r="D5" s="231">
        <v>7.8</v>
      </c>
      <c r="E5" s="90" t="s">
        <v>44</v>
      </c>
      <c r="F5" s="233">
        <v>7295.21</v>
      </c>
      <c r="G5" s="227">
        <v>9.8</v>
      </c>
      <c r="H5" s="85" t="s">
        <v>44</v>
      </c>
    </row>
    <row r="6" spans="2:8" ht="24.75" customHeight="1">
      <c r="B6" s="12" t="s">
        <v>88</v>
      </c>
      <c r="C6" s="184">
        <v>2574.47</v>
      </c>
      <c r="D6" s="192">
        <v>7.4</v>
      </c>
      <c r="E6" s="91">
        <f>RANK(D6,$D$6:$D$26)</f>
        <v>18</v>
      </c>
      <c r="F6" s="147">
        <v>3359.2900000000004</v>
      </c>
      <c r="G6" s="189">
        <v>9</v>
      </c>
      <c r="H6" s="86">
        <f>RANK(G6,$G$6:$G$26)</f>
        <v>14</v>
      </c>
    </row>
    <row r="7" spans="2:8" ht="24.75" customHeight="1">
      <c r="B7" s="12" t="s">
        <v>89</v>
      </c>
      <c r="C7" s="184">
        <v>380.27</v>
      </c>
      <c r="D7" s="192">
        <v>8.8</v>
      </c>
      <c r="E7" s="91">
        <f aca="true" t="shared" si="0" ref="E7:E26">RANK(D7,$D$6:$D$26)</f>
        <v>10</v>
      </c>
      <c r="F7" s="147">
        <v>207.30999999999995</v>
      </c>
      <c r="G7" s="189">
        <v>9.6</v>
      </c>
      <c r="H7" s="86">
        <f aca="true" t="shared" si="1" ref="H7:H26">RANK(G7,$G$6:$G$26)</f>
        <v>10</v>
      </c>
    </row>
    <row r="8" spans="2:8" ht="24.75" customHeight="1">
      <c r="B8" s="12" t="s">
        <v>90</v>
      </c>
      <c r="C8" s="184">
        <v>385.58</v>
      </c>
      <c r="D8" s="192">
        <v>5</v>
      </c>
      <c r="E8" s="91">
        <f t="shared" si="0"/>
        <v>21</v>
      </c>
      <c r="F8" s="147">
        <v>144.8300000000001</v>
      </c>
      <c r="G8" s="189">
        <v>7.4</v>
      </c>
      <c r="H8" s="86">
        <f t="shared" si="1"/>
        <v>19</v>
      </c>
    </row>
    <row r="9" spans="2:8" ht="24.75" customHeight="1">
      <c r="B9" s="12" t="s">
        <v>91</v>
      </c>
      <c r="C9" s="184">
        <v>463.23</v>
      </c>
      <c r="D9" s="192">
        <v>10.1</v>
      </c>
      <c r="E9" s="91">
        <f t="shared" si="0"/>
        <v>2</v>
      </c>
      <c r="F9" s="147">
        <v>237.59000000000003</v>
      </c>
      <c r="G9" s="189">
        <v>11.5</v>
      </c>
      <c r="H9" s="86">
        <f t="shared" si="1"/>
        <v>1</v>
      </c>
    </row>
    <row r="10" spans="2:8" ht="24.75" customHeight="1">
      <c r="B10" s="12" t="s">
        <v>92</v>
      </c>
      <c r="C10" s="184">
        <v>502.93</v>
      </c>
      <c r="D10" s="192">
        <v>9.5</v>
      </c>
      <c r="E10" s="91">
        <f t="shared" si="0"/>
        <v>4</v>
      </c>
      <c r="F10" s="147">
        <v>311.85999999999996</v>
      </c>
      <c r="G10" s="189">
        <v>10</v>
      </c>
      <c r="H10" s="86">
        <f>RANK(G10,$G$6:$G$26)</f>
        <v>7</v>
      </c>
    </row>
    <row r="11" spans="2:8" ht="24.75" customHeight="1">
      <c r="B11" s="12" t="s">
        <v>93</v>
      </c>
      <c r="C11" s="184">
        <v>462.19</v>
      </c>
      <c r="D11" s="192">
        <v>9.2</v>
      </c>
      <c r="E11" s="91">
        <f t="shared" si="0"/>
        <v>6</v>
      </c>
      <c r="F11" s="147">
        <v>376.25999999999993</v>
      </c>
      <c r="G11" s="189">
        <v>10.6</v>
      </c>
      <c r="H11" s="86">
        <f t="shared" si="1"/>
        <v>3</v>
      </c>
    </row>
    <row r="12" spans="2:8" ht="24.75" customHeight="1">
      <c r="B12" s="30" t="s">
        <v>94</v>
      </c>
      <c r="C12" s="185">
        <v>159.52</v>
      </c>
      <c r="D12" s="193">
        <v>9.1</v>
      </c>
      <c r="E12" s="92">
        <f t="shared" si="0"/>
        <v>8</v>
      </c>
      <c r="F12" s="187">
        <v>133.21</v>
      </c>
      <c r="G12" s="190">
        <v>9.5</v>
      </c>
      <c r="H12" s="86">
        <f t="shared" si="1"/>
        <v>11</v>
      </c>
    </row>
    <row r="13" spans="2:8" ht="24.75" customHeight="1">
      <c r="B13" s="12" t="s">
        <v>95</v>
      </c>
      <c r="C13" s="184">
        <v>252.36</v>
      </c>
      <c r="D13" s="192">
        <v>8.6</v>
      </c>
      <c r="E13" s="91">
        <f t="shared" si="0"/>
        <v>12</v>
      </c>
      <c r="F13" s="147">
        <v>165.29999999999995</v>
      </c>
      <c r="G13" s="189">
        <v>9.5</v>
      </c>
      <c r="H13" s="86">
        <f t="shared" si="1"/>
        <v>11</v>
      </c>
    </row>
    <row r="14" spans="2:8" ht="24.75" customHeight="1">
      <c r="B14" s="12" t="s">
        <v>96</v>
      </c>
      <c r="C14" s="184">
        <v>390.82</v>
      </c>
      <c r="D14" s="192">
        <v>8.4</v>
      </c>
      <c r="E14" s="91">
        <f>RANK(D14,$D$6:$D$26)</f>
        <v>16</v>
      </c>
      <c r="F14" s="147">
        <v>183.91000000000003</v>
      </c>
      <c r="G14" s="189">
        <v>9.7</v>
      </c>
      <c r="H14" s="86">
        <f t="shared" si="1"/>
        <v>8</v>
      </c>
    </row>
    <row r="15" spans="2:8" ht="24.75" customHeight="1">
      <c r="B15" s="12" t="s">
        <v>97</v>
      </c>
      <c r="C15" s="184">
        <v>393.76</v>
      </c>
      <c r="D15" s="192">
        <v>8.5</v>
      </c>
      <c r="E15" s="91">
        <f t="shared" si="0"/>
        <v>14</v>
      </c>
      <c r="F15" s="147">
        <v>244.20000000000005</v>
      </c>
      <c r="G15" s="189">
        <v>9.7</v>
      </c>
      <c r="H15" s="86">
        <f t="shared" si="1"/>
        <v>8</v>
      </c>
    </row>
    <row r="16" spans="2:8" ht="24.75" customHeight="1">
      <c r="B16" s="12" t="s">
        <v>98</v>
      </c>
      <c r="C16" s="184">
        <v>418.21</v>
      </c>
      <c r="D16" s="192">
        <v>9.1</v>
      </c>
      <c r="E16" s="91">
        <f t="shared" si="0"/>
        <v>8</v>
      </c>
      <c r="F16" s="147">
        <v>279.67</v>
      </c>
      <c r="G16" s="189">
        <v>10.5</v>
      </c>
      <c r="H16" s="86">
        <f t="shared" si="1"/>
        <v>4</v>
      </c>
    </row>
    <row r="17" spans="2:8" ht="24.75" customHeight="1">
      <c r="B17" s="12" t="s">
        <v>99</v>
      </c>
      <c r="C17" s="184">
        <v>283.75</v>
      </c>
      <c r="D17" s="192">
        <v>5.8</v>
      </c>
      <c r="E17" s="91">
        <f t="shared" si="0"/>
        <v>20</v>
      </c>
      <c r="F17" s="147">
        <v>170.75</v>
      </c>
      <c r="G17" s="189">
        <v>8</v>
      </c>
      <c r="H17" s="86">
        <f t="shared" si="1"/>
        <v>18</v>
      </c>
    </row>
    <row r="18" spans="2:8" ht="24.75" customHeight="1">
      <c r="B18" s="12" t="s">
        <v>100</v>
      </c>
      <c r="C18" s="184">
        <v>428.97</v>
      </c>
      <c r="D18" s="192">
        <v>9.2</v>
      </c>
      <c r="E18" s="91">
        <f t="shared" si="0"/>
        <v>6</v>
      </c>
      <c r="F18" s="147">
        <v>308.0799999999999</v>
      </c>
      <c r="G18" s="189">
        <v>11</v>
      </c>
      <c r="H18" s="86">
        <f t="shared" si="1"/>
        <v>2</v>
      </c>
    </row>
    <row r="19" spans="2:8" ht="24.75" customHeight="1">
      <c r="B19" s="12" t="s">
        <v>101</v>
      </c>
      <c r="C19" s="184">
        <v>316.83</v>
      </c>
      <c r="D19" s="192">
        <v>8.5</v>
      </c>
      <c r="E19" s="91">
        <f t="shared" si="0"/>
        <v>14</v>
      </c>
      <c r="F19" s="147">
        <v>162.75000000000006</v>
      </c>
      <c r="G19" s="189">
        <v>10.5</v>
      </c>
      <c r="H19" s="86">
        <f t="shared" si="1"/>
        <v>4</v>
      </c>
    </row>
    <row r="20" spans="2:8" ht="24.75" customHeight="1">
      <c r="B20" s="12" t="s">
        <v>102</v>
      </c>
      <c r="C20" s="184">
        <v>347.47</v>
      </c>
      <c r="D20" s="192">
        <v>8.6</v>
      </c>
      <c r="E20" s="91">
        <f t="shared" si="0"/>
        <v>12</v>
      </c>
      <c r="F20" s="147">
        <v>286.65999999999997</v>
      </c>
      <c r="G20" s="189">
        <v>10.4</v>
      </c>
      <c r="H20" s="86">
        <f t="shared" si="1"/>
        <v>6</v>
      </c>
    </row>
    <row r="21" spans="2:8" ht="24.75" customHeight="1">
      <c r="B21" s="12" t="s">
        <v>103</v>
      </c>
      <c r="C21" s="184">
        <v>129.68</v>
      </c>
      <c r="D21" s="192">
        <v>8.7</v>
      </c>
      <c r="E21" s="91">
        <f t="shared" si="0"/>
        <v>11</v>
      </c>
      <c r="F21" s="147">
        <v>78.6</v>
      </c>
      <c r="G21" s="189">
        <v>8.5</v>
      </c>
      <c r="H21" s="86">
        <f t="shared" si="1"/>
        <v>17</v>
      </c>
    </row>
    <row r="22" spans="2:8" ht="24.75" customHeight="1">
      <c r="B22" s="12" t="s">
        <v>104</v>
      </c>
      <c r="C22" s="184">
        <v>117.63</v>
      </c>
      <c r="D22" s="192">
        <v>9.4</v>
      </c>
      <c r="E22" s="91">
        <f t="shared" si="0"/>
        <v>5</v>
      </c>
      <c r="F22" s="147">
        <v>96.79000000000002</v>
      </c>
      <c r="G22" s="189">
        <v>9</v>
      </c>
      <c r="H22" s="86">
        <f t="shared" si="1"/>
        <v>14</v>
      </c>
    </row>
    <row r="23" spans="2:8" ht="24.75" customHeight="1">
      <c r="B23" s="12" t="s">
        <v>105</v>
      </c>
      <c r="C23" s="184">
        <v>273.51</v>
      </c>
      <c r="D23" s="192">
        <v>7.9</v>
      </c>
      <c r="E23" s="91">
        <f t="shared" si="0"/>
        <v>17</v>
      </c>
      <c r="F23" s="147">
        <v>151.3</v>
      </c>
      <c r="G23" s="189">
        <v>9.2</v>
      </c>
      <c r="H23" s="86">
        <f t="shared" si="1"/>
        <v>13</v>
      </c>
    </row>
    <row r="24" spans="2:8" ht="24.75" customHeight="1">
      <c r="B24" s="12" t="s">
        <v>106</v>
      </c>
      <c r="C24" s="184">
        <v>69.24</v>
      </c>
      <c r="D24" s="192">
        <v>9.8</v>
      </c>
      <c r="E24" s="91">
        <f t="shared" si="0"/>
        <v>3</v>
      </c>
      <c r="F24" s="147">
        <v>51.58000000000001</v>
      </c>
      <c r="G24" s="189">
        <v>7.2</v>
      </c>
      <c r="H24" s="86">
        <f t="shared" si="1"/>
        <v>20</v>
      </c>
    </row>
    <row r="25" spans="2:8" ht="24.75" customHeight="1">
      <c r="B25" s="12" t="s">
        <v>107</v>
      </c>
      <c r="C25" s="184">
        <v>34.27</v>
      </c>
      <c r="D25" s="192">
        <v>13.3</v>
      </c>
      <c r="E25" s="91">
        <f t="shared" si="0"/>
        <v>1</v>
      </c>
      <c r="F25" s="147">
        <v>42.18</v>
      </c>
      <c r="G25" s="189">
        <v>7</v>
      </c>
      <c r="H25" s="86">
        <f t="shared" si="1"/>
        <v>21</v>
      </c>
    </row>
    <row r="26" spans="2:8" ht="24.75" customHeight="1" thickBot="1">
      <c r="B26" s="26" t="s">
        <v>108</v>
      </c>
      <c r="C26" s="186">
        <v>358.3</v>
      </c>
      <c r="D26" s="194">
        <v>6.1</v>
      </c>
      <c r="E26" s="93">
        <f t="shared" si="0"/>
        <v>19</v>
      </c>
      <c r="F26" s="188">
        <v>226.86000000000007</v>
      </c>
      <c r="G26" s="191">
        <v>9</v>
      </c>
      <c r="H26" s="88">
        <f t="shared" si="1"/>
        <v>14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4">
      <selection activeCell="C11" sqref="C11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95" t="s">
        <v>117</v>
      </c>
      <c r="C1" s="295"/>
      <c r="D1" s="295"/>
      <c r="E1" s="295"/>
    </row>
    <row r="2" spans="2:5" ht="30" customHeight="1" thickBot="1">
      <c r="B2" s="113"/>
      <c r="C2" s="113"/>
      <c r="D2" s="113"/>
      <c r="E2" s="113"/>
    </row>
    <row r="3" spans="2:4" ht="24.75" customHeight="1">
      <c r="B3" s="290" t="s">
        <v>84</v>
      </c>
      <c r="C3" s="292" t="s">
        <v>165</v>
      </c>
      <c r="D3" s="293"/>
    </row>
    <row r="4" spans="2:4" ht="24.75" customHeight="1">
      <c r="B4" s="296"/>
      <c r="C4" s="89" t="s">
        <v>226</v>
      </c>
      <c r="D4" s="229" t="s">
        <v>86</v>
      </c>
    </row>
    <row r="5" spans="2:4" ht="24.75" customHeight="1">
      <c r="B5" s="12" t="s">
        <v>87</v>
      </c>
      <c r="C5" s="110">
        <v>8.6</v>
      </c>
      <c r="D5" s="85" t="s">
        <v>166</v>
      </c>
    </row>
    <row r="6" spans="2:4" ht="24.75" customHeight="1">
      <c r="B6" s="12" t="s">
        <v>88</v>
      </c>
      <c r="C6" s="110">
        <v>8.7</v>
      </c>
      <c r="D6" s="121">
        <f>RANK(C6,$C$6:$C$26)</f>
        <v>18</v>
      </c>
    </row>
    <row r="7" spans="2:4" ht="24.75" customHeight="1">
      <c r="B7" s="12" t="s">
        <v>89</v>
      </c>
      <c r="C7" s="110">
        <v>9.8</v>
      </c>
      <c r="D7" s="121">
        <f aca="true" t="shared" si="0" ref="D7:D26">RANK(C7,$C$6:$C$26)</f>
        <v>9</v>
      </c>
    </row>
    <row r="8" spans="2:4" ht="24.75" customHeight="1">
      <c r="B8" s="12" t="s">
        <v>90</v>
      </c>
      <c r="C8" s="110">
        <v>5.7</v>
      </c>
      <c r="D8" s="121">
        <f t="shared" si="0"/>
        <v>19</v>
      </c>
    </row>
    <row r="9" spans="2:9" ht="24.75" customHeight="1">
      <c r="B9" s="12" t="s">
        <v>91</v>
      </c>
      <c r="C9" s="110">
        <v>11.3</v>
      </c>
      <c r="D9" s="121">
        <f t="shared" si="0"/>
        <v>2</v>
      </c>
      <c r="I9" s="234"/>
    </row>
    <row r="10" spans="2:9" ht="24.75" customHeight="1">
      <c r="B10" s="12" t="s">
        <v>92</v>
      </c>
      <c r="C10" s="110">
        <v>10.5</v>
      </c>
      <c r="D10" s="121">
        <f t="shared" si="0"/>
        <v>4</v>
      </c>
      <c r="I10" s="234"/>
    </row>
    <row r="11" spans="2:9" ht="24.75" customHeight="1">
      <c r="B11" s="12" t="s">
        <v>93</v>
      </c>
      <c r="C11" s="110">
        <v>10.5</v>
      </c>
      <c r="D11" s="121">
        <f t="shared" si="0"/>
        <v>4</v>
      </c>
      <c r="I11" s="234"/>
    </row>
    <row r="12" spans="2:7" ht="24.75" customHeight="1">
      <c r="B12" s="30" t="s">
        <v>94</v>
      </c>
      <c r="C12" s="111">
        <v>9.3</v>
      </c>
      <c r="D12" s="121">
        <f t="shared" si="0"/>
        <v>15</v>
      </c>
      <c r="G12" s="242"/>
    </row>
    <row r="13" spans="2:4" ht="24.75" customHeight="1">
      <c r="B13" s="12" t="s">
        <v>95</v>
      </c>
      <c r="C13" s="110">
        <v>9.5</v>
      </c>
      <c r="D13" s="121">
        <f t="shared" si="0"/>
        <v>11</v>
      </c>
    </row>
    <row r="14" spans="2:4" ht="24.75" customHeight="1">
      <c r="B14" s="12" t="s">
        <v>96</v>
      </c>
      <c r="C14" s="110">
        <v>9.3</v>
      </c>
      <c r="D14" s="121">
        <f t="shared" si="0"/>
        <v>15</v>
      </c>
    </row>
    <row r="15" spans="2:4" ht="24.75" customHeight="1">
      <c r="B15" s="12" t="s">
        <v>97</v>
      </c>
      <c r="C15" s="110">
        <v>10</v>
      </c>
      <c r="D15" s="121">
        <f t="shared" si="0"/>
        <v>7</v>
      </c>
    </row>
    <row r="16" spans="2:4" ht="24.75" customHeight="1">
      <c r="B16" s="12" t="s">
        <v>98</v>
      </c>
      <c r="C16" s="110">
        <v>9.8</v>
      </c>
      <c r="D16" s="121">
        <f t="shared" si="0"/>
        <v>9</v>
      </c>
    </row>
    <row r="17" spans="2:4" ht="24.75" customHeight="1">
      <c r="B17" s="12" t="s">
        <v>99</v>
      </c>
      <c r="C17" s="110">
        <v>5.5</v>
      </c>
      <c r="D17" s="121">
        <f t="shared" si="0"/>
        <v>20</v>
      </c>
    </row>
    <row r="18" spans="2:4" ht="24.75" customHeight="1">
      <c r="B18" s="12" t="s">
        <v>100</v>
      </c>
      <c r="C18" s="110">
        <v>10.8</v>
      </c>
      <c r="D18" s="121">
        <f t="shared" si="0"/>
        <v>3</v>
      </c>
    </row>
    <row r="19" spans="2:4" ht="24.75" customHeight="1">
      <c r="B19" s="12" t="s">
        <v>101</v>
      </c>
      <c r="C19" s="110">
        <v>9.5</v>
      </c>
      <c r="D19" s="121">
        <f t="shared" si="0"/>
        <v>11</v>
      </c>
    </row>
    <row r="20" spans="2:4" ht="24.75" customHeight="1">
      <c r="B20" s="12" t="s">
        <v>102</v>
      </c>
      <c r="C20" s="110">
        <v>9.4</v>
      </c>
      <c r="D20" s="121">
        <f t="shared" si="0"/>
        <v>14</v>
      </c>
    </row>
    <row r="21" spans="2:4" ht="24.75" customHeight="1">
      <c r="B21" s="12" t="s">
        <v>103</v>
      </c>
      <c r="C21" s="110">
        <v>9.3</v>
      </c>
      <c r="D21" s="121">
        <f t="shared" si="0"/>
        <v>15</v>
      </c>
    </row>
    <row r="22" spans="2:4" ht="24.75" customHeight="1">
      <c r="B22" s="12" t="s">
        <v>104</v>
      </c>
      <c r="C22" s="110">
        <v>10.4</v>
      </c>
      <c r="D22" s="121">
        <f t="shared" si="0"/>
        <v>6</v>
      </c>
    </row>
    <row r="23" spans="2:4" ht="24.75" customHeight="1">
      <c r="B23" s="12" t="s">
        <v>105</v>
      </c>
      <c r="C23" s="110">
        <v>9.5</v>
      </c>
      <c r="D23" s="121">
        <f t="shared" si="0"/>
        <v>11</v>
      </c>
    </row>
    <row r="24" spans="2:4" ht="24.75" customHeight="1">
      <c r="B24" s="12" t="s">
        <v>106</v>
      </c>
      <c r="C24" s="110">
        <v>10</v>
      </c>
      <c r="D24" s="121">
        <f t="shared" si="0"/>
        <v>7</v>
      </c>
    </row>
    <row r="25" spans="2:4" ht="24.75" customHeight="1">
      <c r="B25" s="12" t="s">
        <v>107</v>
      </c>
      <c r="C25" s="110">
        <v>23</v>
      </c>
      <c r="D25" s="121">
        <f t="shared" si="0"/>
        <v>1</v>
      </c>
    </row>
    <row r="26" spans="2:4" ht="24.75" customHeight="1" thickBot="1">
      <c r="B26" s="26" t="s">
        <v>108</v>
      </c>
      <c r="C26" s="112">
        <v>4.7</v>
      </c>
      <c r="D26" s="150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K10" sqref="K10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95" t="s">
        <v>116</v>
      </c>
      <c r="D2" s="297"/>
      <c r="E2" s="297"/>
    </row>
    <row r="3" ht="24.75" customHeight="1" thickBot="1">
      <c r="E3" s="5" t="s">
        <v>83</v>
      </c>
    </row>
    <row r="4" spans="1:5" ht="24.75" customHeight="1">
      <c r="A4" s="4" t="s">
        <v>8</v>
      </c>
      <c r="B4" s="298" t="s">
        <v>109</v>
      </c>
      <c r="C4" s="300" t="s">
        <v>46</v>
      </c>
      <c r="D4" s="301"/>
      <c r="E4" s="301"/>
    </row>
    <row r="5" spans="2:5" ht="24.75" customHeight="1">
      <c r="B5" s="299"/>
      <c r="C5" s="89" t="s">
        <v>220</v>
      </c>
      <c r="D5" s="151" t="s">
        <v>56</v>
      </c>
      <c r="E5" s="229" t="s">
        <v>86</v>
      </c>
    </row>
    <row r="6" spans="1:256" s="55" customFormat="1" ht="24.75" customHeight="1">
      <c r="A6" s="4"/>
      <c r="B6" s="12" t="s">
        <v>87</v>
      </c>
      <c r="C6" s="114">
        <v>16271.48</v>
      </c>
      <c r="D6" s="110">
        <v>11.7</v>
      </c>
      <c r="E6" s="37" t="s">
        <v>44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88</v>
      </c>
      <c r="C7" s="114">
        <v>4804.43</v>
      </c>
      <c r="D7" s="110">
        <v>14.8</v>
      </c>
      <c r="E7" s="37">
        <f aca="true" t="shared" si="0" ref="E7:E27">RANK(D7,$D$7:$D$27)</f>
        <v>8</v>
      </c>
      <c r="G7" s="42"/>
    </row>
    <row r="8" spans="1:7" ht="24.75" customHeight="1">
      <c r="A8" s="4"/>
      <c r="B8" s="12" t="s">
        <v>89</v>
      </c>
      <c r="C8" s="114">
        <v>385.42</v>
      </c>
      <c r="D8" s="110">
        <v>18.5</v>
      </c>
      <c r="E8" s="37">
        <f t="shared" si="0"/>
        <v>2</v>
      </c>
      <c r="G8" s="42"/>
    </row>
    <row r="9" spans="1:7" ht="24.75" customHeight="1">
      <c r="A9" s="4"/>
      <c r="B9" s="12" t="s">
        <v>90</v>
      </c>
      <c r="C9" s="114">
        <v>353.71</v>
      </c>
      <c r="D9" s="110">
        <v>1.8</v>
      </c>
      <c r="E9" s="37">
        <f t="shared" si="0"/>
        <v>17</v>
      </c>
      <c r="G9" s="42"/>
    </row>
    <row r="10" spans="1:7" ht="24.75" customHeight="1">
      <c r="A10" s="4"/>
      <c r="B10" s="12" t="s">
        <v>91</v>
      </c>
      <c r="C10" s="114">
        <v>1004.87</v>
      </c>
      <c r="D10" s="110">
        <v>18.9</v>
      </c>
      <c r="E10" s="37">
        <f t="shared" si="0"/>
        <v>1</v>
      </c>
      <c r="G10" s="42"/>
    </row>
    <row r="11" spans="1:7" ht="24.75" customHeight="1">
      <c r="A11" s="4"/>
      <c r="B11" s="12" t="s">
        <v>92</v>
      </c>
      <c r="C11" s="114">
        <v>661.29</v>
      </c>
      <c r="D11" s="110">
        <v>16</v>
      </c>
      <c r="E11" s="37">
        <f t="shared" si="0"/>
        <v>7</v>
      </c>
      <c r="G11" s="42"/>
    </row>
    <row r="12" spans="1:7" ht="24.75" customHeight="1">
      <c r="A12" s="4"/>
      <c r="B12" s="12" t="s">
        <v>93</v>
      </c>
      <c r="C12" s="114">
        <v>721.19</v>
      </c>
      <c r="D12" s="110">
        <v>12.6</v>
      </c>
      <c r="E12" s="37">
        <f t="shared" si="0"/>
        <v>14</v>
      </c>
      <c r="G12" s="42"/>
    </row>
    <row r="13" spans="1:7" s="29" customFormat="1" ht="24.75" customHeight="1">
      <c r="A13" s="28"/>
      <c r="B13" s="30" t="s">
        <v>94</v>
      </c>
      <c r="C13" s="148">
        <v>354.52</v>
      </c>
      <c r="D13" s="111">
        <v>14.1</v>
      </c>
      <c r="E13" s="39">
        <f t="shared" si="0"/>
        <v>10</v>
      </c>
      <c r="G13" s="41"/>
    </row>
    <row r="14" spans="1:7" ht="24.75" customHeight="1">
      <c r="A14" s="4"/>
      <c r="B14" s="12" t="s">
        <v>95</v>
      </c>
      <c r="C14" s="114">
        <v>629.04</v>
      </c>
      <c r="D14" s="110">
        <v>14</v>
      </c>
      <c r="E14" s="37">
        <f t="shared" si="0"/>
        <v>11</v>
      </c>
      <c r="G14" s="42"/>
    </row>
    <row r="15" spans="1:7" ht="24.75" customHeight="1">
      <c r="A15" s="4"/>
      <c r="B15" s="12" t="s">
        <v>96</v>
      </c>
      <c r="C15" s="114">
        <v>530.66</v>
      </c>
      <c r="D15" s="110">
        <v>13</v>
      </c>
      <c r="E15" s="37">
        <f t="shared" si="0"/>
        <v>13</v>
      </c>
      <c r="G15" s="42"/>
    </row>
    <row r="16" spans="1:7" ht="24.75" customHeight="1">
      <c r="A16" s="4"/>
      <c r="B16" s="12" t="s">
        <v>97</v>
      </c>
      <c r="C16" s="114">
        <v>698.66</v>
      </c>
      <c r="D16" s="110">
        <v>14.6</v>
      </c>
      <c r="E16" s="37">
        <f t="shared" si="0"/>
        <v>9</v>
      </c>
      <c r="G16" s="42"/>
    </row>
    <row r="17" spans="1:7" ht="24.75" customHeight="1">
      <c r="A17" s="4"/>
      <c r="B17" s="12" t="s">
        <v>98</v>
      </c>
      <c r="C17" s="114">
        <v>846.89</v>
      </c>
      <c r="D17" s="110">
        <v>18.1</v>
      </c>
      <c r="E17" s="37">
        <f t="shared" si="0"/>
        <v>4</v>
      </c>
      <c r="G17" s="42"/>
    </row>
    <row r="18" spans="1:7" ht="24.75" customHeight="1">
      <c r="A18" s="4"/>
      <c r="B18" s="12" t="s">
        <v>99</v>
      </c>
      <c r="C18" s="114">
        <v>628.7</v>
      </c>
      <c r="D18" s="110">
        <v>4.5</v>
      </c>
      <c r="E18" s="37">
        <f t="shared" si="0"/>
        <v>16</v>
      </c>
      <c r="G18" s="42"/>
    </row>
    <row r="19" spans="1:7" ht="24.75" customHeight="1">
      <c r="A19" s="4"/>
      <c r="B19" s="12" t="s">
        <v>100</v>
      </c>
      <c r="C19" s="114">
        <v>833.45</v>
      </c>
      <c r="D19" s="110">
        <v>14</v>
      </c>
      <c r="E19" s="37">
        <f t="shared" si="0"/>
        <v>11</v>
      </c>
      <c r="G19" s="42"/>
    </row>
    <row r="20" spans="1:7" ht="24.75" customHeight="1">
      <c r="A20" s="4"/>
      <c r="B20" s="12" t="s">
        <v>101</v>
      </c>
      <c r="C20" s="114">
        <v>841.87</v>
      </c>
      <c r="D20" s="110">
        <v>18.2</v>
      </c>
      <c r="E20" s="37">
        <f t="shared" si="0"/>
        <v>3</v>
      </c>
      <c r="G20" s="42"/>
    </row>
    <row r="21" spans="1:7" ht="24.75" customHeight="1">
      <c r="A21" s="4"/>
      <c r="B21" s="12" t="s">
        <v>102</v>
      </c>
      <c r="C21" s="114">
        <v>888.68</v>
      </c>
      <c r="D21" s="110">
        <v>16.5</v>
      </c>
      <c r="E21" s="37">
        <f t="shared" si="0"/>
        <v>5</v>
      </c>
      <c r="G21" s="42"/>
    </row>
    <row r="22" spans="1:7" ht="24.75" customHeight="1">
      <c r="A22" s="4"/>
      <c r="B22" s="12" t="s">
        <v>103</v>
      </c>
      <c r="C22" s="114">
        <v>264.16</v>
      </c>
      <c r="D22" s="110">
        <v>-9.1</v>
      </c>
      <c r="E22" s="37">
        <f t="shared" si="0"/>
        <v>19</v>
      </c>
      <c r="G22" s="42"/>
    </row>
    <row r="23" spans="1:7" ht="24.75" customHeight="1">
      <c r="A23" s="4"/>
      <c r="B23" s="12" t="s">
        <v>104</v>
      </c>
      <c r="C23" s="114">
        <v>602.47</v>
      </c>
      <c r="D23" s="110">
        <v>16.3</v>
      </c>
      <c r="E23" s="37">
        <f t="shared" si="0"/>
        <v>6</v>
      </c>
      <c r="G23" s="42"/>
    </row>
    <row r="24" spans="1:7" ht="24.75" customHeight="1">
      <c r="A24" s="4"/>
      <c r="B24" s="12" t="s">
        <v>105</v>
      </c>
      <c r="C24" s="114">
        <v>280.19</v>
      </c>
      <c r="D24" s="110">
        <v>-26.3</v>
      </c>
      <c r="E24" s="37">
        <f t="shared" si="0"/>
        <v>21</v>
      </c>
      <c r="G24" s="42"/>
    </row>
    <row r="25" spans="1:7" ht="24.75" customHeight="1">
      <c r="A25" s="4"/>
      <c r="B25" s="12" t="s">
        <v>106</v>
      </c>
      <c r="C25" s="114">
        <v>165.25</v>
      </c>
      <c r="D25" s="110">
        <v>-19.9</v>
      </c>
      <c r="E25" s="37">
        <f t="shared" si="0"/>
        <v>20</v>
      </c>
      <c r="G25" s="42"/>
    </row>
    <row r="26" spans="1:7" ht="24.75" customHeight="1">
      <c r="A26" s="4"/>
      <c r="B26" s="12" t="s">
        <v>107</v>
      </c>
      <c r="C26" s="114">
        <v>187.43</v>
      </c>
      <c r="D26" s="110">
        <v>11</v>
      </c>
      <c r="E26" s="37">
        <f t="shared" si="0"/>
        <v>15</v>
      </c>
      <c r="G26" s="42"/>
    </row>
    <row r="27" spans="1:7" ht="24.75" customHeight="1" thickBot="1">
      <c r="A27" s="4"/>
      <c r="B27" s="26" t="s">
        <v>108</v>
      </c>
      <c r="C27" s="149">
        <v>584.07</v>
      </c>
      <c r="D27" s="112">
        <v>-2.8</v>
      </c>
      <c r="E27" s="40">
        <f t="shared" si="0"/>
        <v>18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G22" sqref="G22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95" t="s">
        <v>115</v>
      </c>
      <c r="C2" s="302"/>
      <c r="D2" s="302"/>
      <c r="E2" s="302"/>
    </row>
    <row r="3" ht="24.75" customHeight="1" thickBot="1">
      <c r="E3" s="5" t="s">
        <v>83</v>
      </c>
    </row>
    <row r="4" spans="2:5" ht="24.75" customHeight="1">
      <c r="B4" s="290" t="s">
        <v>109</v>
      </c>
      <c r="C4" s="303" t="s">
        <v>57</v>
      </c>
      <c r="D4" s="304"/>
      <c r="E4" s="304"/>
    </row>
    <row r="5" spans="2:5" ht="24.75" customHeight="1">
      <c r="B5" s="291"/>
      <c r="C5" s="89" t="s">
        <v>220</v>
      </c>
      <c r="D5" s="89" t="s">
        <v>56</v>
      </c>
      <c r="E5" s="229" t="s">
        <v>86</v>
      </c>
    </row>
    <row r="6" spans="2:5" ht="24.75" customHeight="1">
      <c r="B6" s="12" t="s">
        <v>87</v>
      </c>
      <c r="C6" s="233">
        <v>8312.67145</v>
      </c>
      <c r="D6" s="110">
        <v>12.4</v>
      </c>
      <c r="E6" s="37" t="s">
        <v>44</v>
      </c>
    </row>
    <row r="7" spans="2:5" ht="24.75" customHeight="1">
      <c r="B7" s="12" t="s">
        <v>88</v>
      </c>
      <c r="C7" s="114">
        <v>3111.83735</v>
      </c>
      <c r="D7" s="110">
        <v>11.4</v>
      </c>
      <c r="E7" s="37">
        <f>RANK(D7,$D$7:$D$27)</f>
        <v>18</v>
      </c>
    </row>
    <row r="8" spans="2:5" ht="24.75" customHeight="1">
      <c r="B8" s="12" t="s">
        <v>89</v>
      </c>
      <c r="C8" s="114">
        <v>309.72258999999997</v>
      </c>
      <c r="D8" s="110">
        <v>13.6</v>
      </c>
      <c r="E8" s="37">
        <f aca="true" t="shared" si="0" ref="E8:E27">RANK(D8,$D$7:$D$27)</f>
        <v>2</v>
      </c>
    </row>
    <row r="9" spans="2:5" ht="24.75" customHeight="1">
      <c r="B9" s="12" t="s">
        <v>90</v>
      </c>
      <c r="C9" s="114">
        <v>169.51393</v>
      </c>
      <c r="D9" s="110">
        <v>10.9</v>
      </c>
      <c r="E9" s="37">
        <f t="shared" si="0"/>
        <v>19</v>
      </c>
    </row>
    <row r="10" spans="2:5" ht="24.75" customHeight="1">
      <c r="B10" s="12" t="s">
        <v>91</v>
      </c>
      <c r="C10" s="114">
        <v>326.50769</v>
      </c>
      <c r="D10" s="110">
        <v>14.1</v>
      </c>
      <c r="E10" s="37">
        <f t="shared" si="0"/>
        <v>1</v>
      </c>
    </row>
    <row r="11" spans="2:5" ht="24.75" customHeight="1">
      <c r="B11" s="12" t="s">
        <v>92</v>
      </c>
      <c r="C11" s="114">
        <v>377.47560999999996</v>
      </c>
      <c r="D11" s="110">
        <v>13.4</v>
      </c>
      <c r="E11" s="37">
        <f t="shared" si="0"/>
        <v>6</v>
      </c>
    </row>
    <row r="12" spans="2:5" ht="24.75" customHeight="1">
      <c r="B12" s="12" t="s">
        <v>93</v>
      </c>
      <c r="C12" s="114">
        <v>520.61468</v>
      </c>
      <c r="D12" s="110">
        <v>13</v>
      </c>
      <c r="E12" s="37">
        <f t="shared" si="0"/>
        <v>11</v>
      </c>
    </row>
    <row r="13" spans="2:5" s="38" customFormat="1" ht="24.75" customHeight="1">
      <c r="B13" s="30" t="s">
        <v>94</v>
      </c>
      <c r="C13" s="148">
        <v>170.96034</v>
      </c>
      <c r="D13" s="111">
        <v>12.8</v>
      </c>
      <c r="E13" s="39">
        <f t="shared" si="0"/>
        <v>13</v>
      </c>
    </row>
    <row r="14" spans="2:5" ht="24.75" customHeight="1">
      <c r="B14" s="12" t="s">
        <v>95</v>
      </c>
      <c r="C14" s="114">
        <v>244.59697999999997</v>
      </c>
      <c r="D14" s="110">
        <v>13</v>
      </c>
      <c r="E14" s="37">
        <f t="shared" si="0"/>
        <v>11</v>
      </c>
    </row>
    <row r="15" spans="2:5" ht="24.75" customHeight="1">
      <c r="B15" s="12" t="s">
        <v>96</v>
      </c>
      <c r="C15" s="114">
        <v>226.77778999999998</v>
      </c>
      <c r="D15" s="110">
        <v>13.5</v>
      </c>
      <c r="E15" s="37">
        <f t="shared" si="0"/>
        <v>4</v>
      </c>
    </row>
    <row r="16" spans="2:5" ht="24.75" customHeight="1">
      <c r="B16" s="12" t="s">
        <v>97</v>
      </c>
      <c r="C16" s="114">
        <v>346.60666000000003</v>
      </c>
      <c r="D16" s="110">
        <v>13.1</v>
      </c>
      <c r="E16" s="37">
        <f t="shared" si="0"/>
        <v>9</v>
      </c>
    </row>
    <row r="17" spans="2:5" ht="24.75" customHeight="1">
      <c r="B17" s="12" t="s">
        <v>98</v>
      </c>
      <c r="C17" s="114">
        <v>419.37835</v>
      </c>
      <c r="D17" s="110">
        <v>13.2</v>
      </c>
      <c r="E17" s="37">
        <f t="shared" si="0"/>
        <v>8</v>
      </c>
    </row>
    <row r="18" spans="2:5" ht="24.75" customHeight="1">
      <c r="B18" s="12" t="s">
        <v>99</v>
      </c>
      <c r="C18" s="114">
        <v>235.17378</v>
      </c>
      <c r="D18" s="110">
        <v>12.7</v>
      </c>
      <c r="E18" s="37">
        <f t="shared" si="0"/>
        <v>14</v>
      </c>
    </row>
    <row r="19" spans="2:5" ht="24.75" customHeight="1">
      <c r="B19" s="12" t="s">
        <v>100</v>
      </c>
      <c r="C19" s="114">
        <v>405.56285</v>
      </c>
      <c r="D19" s="110">
        <v>13.4</v>
      </c>
      <c r="E19" s="37">
        <f t="shared" si="0"/>
        <v>6</v>
      </c>
    </row>
    <row r="20" spans="2:5" ht="24.75" customHeight="1">
      <c r="B20" s="12" t="s">
        <v>101</v>
      </c>
      <c r="C20" s="114">
        <v>243.32873999999998</v>
      </c>
      <c r="D20" s="110">
        <v>13.6</v>
      </c>
      <c r="E20" s="37">
        <f t="shared" si="0"/>
        <v>2</v>
      </c>
    </row>
    <row r="21" spans="2:5" ht="24.75" customHeight="1">
      <c r="B21" s="12" t="s">
        <v>102</v>
      </c>
      <c r="C21" s="114">
        <v>373.27032</v>
      </c>
      <c r="D21" s="110">
        <v>13.5</v>
      </c>
      <c r="E21" s="37">
        <f t="shared" si="0"/>
        <v>4</v>
      </c>
    </row>
    <row r="22" spans="2:5" ht="24.75" customHeight="1">
      <c r="B22" s="12" t="s">
        <v>103</v>
      </c>
      <c r="C22" s="114">
        <v>113.47903000000001</v>
      </c>
      <c r="D22" s="110">
        <v>11.9</v>
      </c>
      <c r="E22" s="37">
        <f t="shared" si="0"/>
        <v>16</v>
      </c>
    </row>
    <row r="23" spans="2:5" ht="24.75" customHeight="1">
      <c r="B23" s="12" t="s">
        <v>104</v>
      </c>
      <c r="C23" s="114">
        <v>154.10537999999997</v>
      </c>
      <c r="D23" s="110">
        <v>13.1</v>
      </c>
      <c r="E23" s="37">
        <f t="shared" si="0"/>
        <v>9</v>
      </c>
    </row>
    <row r="24" spans="2:5" ht="24.75" customHeight="1">
      <c r="B24" s="12" t="s">
        <v>105</v>
      </c>
      <c r="C24" s="114">
        <v>186.28751</v>
      </c>
      <c r="D24" s="110">
        <v>11.9</v>
      </c>
      <c r="E24" s="37">
        <f t="shared" si="0"/>
        <v>16</v>
      </c>
    </row>
    <row r="25" spans="2:5" ht="24.75" customHeight="1">
      <c r="B25" s="12" t="s">
        <v>106</v>
      </c>
      <c r="C25" s="114">
        <v>40.07655</v>
      </c>
      <c r="D25" s="110">
        <v>10.2</v>
      </c>
      <c r="E25" s="37">
        <f t="shared" si="0"/>
        <v>21</v>
      </c>
    </row>
    <row r="26" spans="2:5" ht="24.75" customHeight="1">
      <c r="B26" s="12" t="s">
        <v>107</v>
      </c>
      <c r="C26" s="114">
        <v>40.3475</v>
      </c>
      <c r="D26" s="110">
        <v>10.9</v>
      </c>
      <c r="E26" s="37">
        <f t="shared" si="0"/>
        <v>19</v>
      </c>
    </row>
    <row r="27" spans="2:5" ht="24.75" customHeight="1" thickBot="1">
      <c r="B27" s="26" t="s">
        <v>108</v>
      </c>
      <c r="C27" s="149">
        <v>297.04781999999994</v>
      </c>
      <c r="D27" s="112">
        <v>12.6</v>
      </c>
      <c r="E27" s="40">
        <f t="shared" si="0"/>
        <v>15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1">
      <selection activeCell="L10" sqref="L10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95" t="s">
        <v>169</v>
      </c>
      <c r="C2" s="302"/>
      <c r="D2" s="302"/>
      <c r="E2" s="302"/>
      <c r="F2" s="302"/>
      <c r="G2" s="302"/>
      <c r="H2" s="302"/>
    </row>
    <row r="3" spans="3:8" ht="24.75" customHeight="1" thickBot="1">
      <c r="C3" s="44"/>
      <c r="D3" s="44"/>
      <c r="E3" s="44"/>
      <c r="F3" s="44"/>
      <c r="G3" s="44"/>
      <c r="H3" s="5" t="s">
        <v>124</v>
      </c>
    </row>
    <row r="4" spans="2:8" ht="24.75" customHeight="1">
      <c r="B4" s="290" t="s">
        <v>84</v>
      </c>
      <c r="C4" s="305" t="s">
        <v>185</v>
      </c>
      <c r="D4" s="305"/>
      <c r="E4" s="305"/>
      <c r="F4" s="305" t="s">
        <v>201</v>
      </c>
      <c r="G4" s="305"/>
      <c r="H4" s="306"/>
    </row>
    <row r="5" spans="2:8" ht="24.75" customHeight="1">
      <c r="B5" s="291"/>
      <c r="C5" s="89" t="s">
        <v>220</v>
      </c>
      <c r="D5" s="36" t="s">
        <v>56</v>
      </c>
      <c r="E5" s="36" t="s">
        <v>86</v>
      </c>
      <c r="F5" s="89" t="s">
        <v>220</v>
      </c>
      <c r="G5" s="36" t="s">
        <v>56</v>
      </c>
      <c r="H5" s="37" t="s">
        <v>86</v>
      </c>
    </row>
    <row r="6" spans="2:8" ht="24.75" customHeight="1">
      <c r="B6" s="12" t="s">
        <v>87</v>
      </c>
      <c r="C6" s="254">
        <v>1942.0187</v>
      </c>
      <c r="D6" s="90">
        <v>9.3</v>
      </c>
      <c r="E6" s="90" t="s">
        <v>44</v>
      </c>
      <c r="F6" s="254">
        <v>4624.4321</v>
      </c>
      <c r="G6" s="90">
        <v>19.6</v>
      </c>
      <c r="H6" s="85" t="s">
        <v>44</v>
      </c>
    </row>
    <row r="7" spans="2:8" ht="24.75" customHeight="1">
      <c r="B7" s="12" t="s">
        <v>88</v>
      </c>
      <c r="C7" s="110">
        <v>693.01</v>
      </c>
      <c r="D7" s="110">
        <v>9.8</v>
      </c>
      <c r="E7" s="91">
        <f>RANK(D7,$D$7:$D$27)</f>
        <v>11</v>
      </c>
      <c r="F7" s="110">
        <v>794.0097</v>
      </c>
      <c r="G7" s="110">
        <v>10.5</v>
      </c>
      <c r="H7" s="86">
        <f>RANK(G7,$G$7:$G$27)</f>
        <v>19</v>
      </c>
    </row>
    <row r="8" spans="2:8" ht="24.75" customHeight="1">
      <c r="B8" s="12" t="s">
        <v>89</v>
      </c>
      <c r="C8" s="114">
        <v>29.7286</v>
      </c>
      <c r="D8" s="110">
        <v>13</v>
      </c>
      <c r="E8" s="91">
        <f aca="true" t="shared" si="0" ref="E8:E27">RANK(D8,$D$7:$D$27)</f>
        <v>4</v>
      </c>
      <c r="F8" s="114">
        <v>106.1476</v>
      </c>
      <c r="G8" s="110">
        <v>33.7</v>
      </c>
      <c r="H8" s="86">
        <f aca="true" t="shared" si="1" ref="H8:H27">RANK(G8,$G$7:$G$27)</f>
        <v>2</v>
      </c>
    </row>
    <row r="9" spans="2:8" ht="24.75" customHeight="1">
      <c r="B9" s="12" t="s">
        <v>90</v>
      </c>
      <c r="C9" s="114">
        <v>30.1458</v>
      </c>
      <c r="D9" s="110">
        <v>5.6</v>
      </c>
      <c r="E9" s="91">
        <f t="shared" si="0"/>
        <v>17</v>
      </c>
      <c r="F9" s="114">
        <v>61.2109</v>
      </c>
      <c r="G9" s="110">
        <v>13.3</v>
      </c>
      <c r="H9" s="86">
        <f t="shared" si="1"/>
        <v>17</v>
      </c>
    </row>
    <row r="10" spans="2:8" ht="24.75" customHeight="1">
      <c r="B10" s="12" t="s">
        <v>91</v>
      </c>
      <c r="C10" s="114">
        <v>79.5018</v>
      </c>
      <c r="D10" s="110">
        <v>15</v>
      </c>
      <c r="E10" s="91">
        <f t="shared" si="0"/>
        <v>3</v>
      </c>
      <c r="F10" s="114">
        <v>246.4378</v>
      </c>
      <c r="G10" s="110">
        <v>23.6</v>
      </c>
      <c r="H10" s="86">
        <f t="shared" si="1"/>
        <v>6</v>
      </c>
    </row>
    <row r="11" spans="2:8" ht="24.75" customHeight="1">
      <c r="B11" s="12" t="s">
        <v>92</v>
      </c>
      <c r="C11" s="114">
        <v>58.2991</v>
      </c>
      <c r="D11" s="110">
        <v>5.6</v>
      </c>
      <c r="E11" s="91">
        <f t="shared" si="0"/>
        <v>17</v>
      </c>
      <c r="F11" s="114">
        <v>129.4265</v>
      </c>
      <c r="G11" s="110">
        <v>12.7</v>
      </c>
      <c r="H11" s="86">
        <f t="shared" si="1"/>
        <v>18</v>
      </c>
    </row>
    <row r="12" spans="2:8" ht="24.75" customHeight="1">
      <c r="B12" s="12" t="s">
        <v>93</v>
      </c>
      <c r="C12" s="114">
        <v>69.222</v>
      </c>
      <c r="D12" s="110">
        <v>10.9</v>
      </c>
      <c r="E12" s="91">
        <f t="shared" si="0"/>
        <v>7</v>
      </c>
      <c r="F12" s="114">
        <v>183.492</v>
      </c>
      <c r="G12" s="110">
        <v>22</v>
      </c>
      <c r="H12" s="86">
        <f t="shared" si="1"/>
        <v>8</v>
      </c>
    </row>
    <row r="13" spans="1:9" s="29" customFormat="1" ht="24.75" customHeight="1">
      <c r="A13" s="28"/>
      <c r="B13" s="30" t="s">
        <v>94</v>
      </c>
      <c r="C13" s="148">
        <v>22.8237</v>
      </c>
      <c r="D13" s="152">
        <v>9.6</v>
      </c>
      <c r="E13" s="92">
        <f t="shared" si="0"/>
        <v>12</v>
      </c>
      <c r="F13" s="148">
        <v>144.0962</v>
      </c>
      <c r="G13" s="111">
        <v>17.9</v>
      </c>
      <c r="H13" s="87">
        <f t="shared" si="1"/>
        <v>12</v>
      </c>
      <c r="I13" s="28"/>
    </row>
    <row r="14" spans="2:8" ht="24.75" customHeight="1">
      <c r="B14" s="12" t="s">
        <v>95</v>
      </c>
      <c r="C14" s="114">
        <v>32.2946</v>
      </c>
      <c r="D14" s="110">
        <v>9.3</v>
      </c>
      <c r="E14" s="91">
        <f t="shared" si="0"/>
        <v>13</v>
      </c>
      <c r="F14" s="114">
        <v>128.0455</v>
      </c>
      <c r="G14" s="110">
        <v>14.9</v>
      </c>
      <c r="H14" s="86">
        <f t="shared" si="1"/>
        <v>16</v>
      </c>
    </row>
    <row r="15" spans="2:8" ht="24.75" customHeight="1">
      <c r="B15" s="12" t="s">
        <v>96</v>
      </c>
      <c r="C15" s="114">
        <v>33.1179</v>
      </c>
      <c r="D15" s="110">
        <v>10.3</v>
      </c>
      <c r="E15" s="91">
        <f t="shared" si="0"/>
        <v>9</v>
      </c>
      <c r="F15" s="114">
        <v>104.3742</v>
      </c>
      <c r="G15" s="110">
        <v>16.5</v>
      </c>
      <c r="H15" s="86">
        <f t="shared" si="1"/>
        <v>14</v>
      </c>
    </row>
    <row r="16" spans="2:8" ht="24.75" customHeight="1">
      <c r="B16" s="12" t="s">
        <v>97</v>
      </c>
      <c r="C16" s="114">
        <v>51.0474</v>
      </c>
      <c r="D16" s="110">
        <v>8</v>
      </c>
      <c r="E16" s="91">
        <f t="shared" si="0"/>
        <v>15</v>
      </c>
      <c r="F16" s="114">
        <v>132.4193</v>
      </c>
      <c r="G16" s="110">
        <v>8.4</v>
      </c>
      <c r="H16" s="86">
        <f t="shared" si="1"/>
        <v>20</v>
      </c>
    </row>
    <row r="17" spans="2:8" ht="24.75" customHeight="1">
      <c r="B17" s="12" t="s">
        <v>98</v>
      </c>
      <c r="C17" s="114">
        <v>62.0294</v>
      </c>
      <c r="D17" s="110">
        <v>12</v>
      </c>
      <c r="E17" s="91">
        <f t="shared" si="0"/>
        <v>5</v>
      </c>
      <c r="F17" s="114">
        <v>275.8163</v>
      </c>
      <c r="G17" s="110">
        <v>32.9</v>
      </c>
      <c r="H17" s="86">
        <f t="shared" si="1"/>
        <v>3</v>
      </c>
    </row>
    <row r="18" spans="2:8" ht="24.75" customHeight="1">
      <c r="B18" s="12" t="s">
        <v>99</v>
      </c>
      <c r="C18" s="114">
        <v>52.4546</v>
      </c>
      <c r="D18" s="110">
        <v>4</v>
      </c>
      <c r="E18" s="91">
        <f t="shared" si="0"/>
        <v>19</v>
      </c>
      <c r="F18" s="114">
        <v>140.6734</v>
      </c>
      <c r="G18" s="110">
        <v>5.5</v>
      </c>
      <c r="H18" s="86">
        <f t="shared" si="1"/>
        <v>21</v>
      </c>
    </row>
    <row r="19" spans="2:8" ht="24.75" customHeight="1">
      <c r="B19" s="12" t="s">
        <v>100</v>
      </c>
      <c r="C19" s="114">
        <v>73.2541</v>
      </c>
      <c r="D19" s="110">
        <v>10.9</v>
      </c>
      <c r="E19" s="91">
        <f t="shared" si="0"/>
        <v>7</v>
      </c>
      <c r="F19" s="114">
        <v>211.7251</v>
      </c>
      <c r="G19" s="110">
        <v>26.6</v>
      </c>
      <c r="H19" s="86">
        <f t="shared" si="1"/>
        <v>5</v>
      </c>
    </row>
    <row r="20" spans="2:8" ht="24.75" customHeight="1">
      <c r="B20" s="12" t="s">
        <v>101</v>
      </c>
      <c r="C20" s="114">
        <v>46.0768</v>
      </c>
      <c r="D20" s="110">
        <v>15.7</v>
      </c>
      <c r="E20" s="91">
        <f t="shared" si="0"/>
        <v>2</v>
      </c>
      <c r="F20" s="114">
        <v>149.343</v>
      </c>
      <c r="G20" s="110">
        <v>15.7</v>
      </c>
      <c r="H20" s="86">
        <f t="shared" si="1"/>
        <v>15</v>
      </c>
    </row>
    <row r="21" spans="2:8" ht="24.75" customHeight="1">
      <c r="B21" s="12" t="s">
        <v>102</v>
      </c>
      <c r="C21" s="114">
        <v>51.6319</v>
      </c>
      <c r="D21" s="110">
        <v>11</v>
      </c>
      <c r="E21" s="91">
        <f t="shared" si="0"/>
        <v>6</v>
      </c>
      <c r="F21" s="114">
        <v>210.1971</v>
      </c>
      <c r="G21" s="110">
        <v>17.2</v>
      </c>
      <c r="H21" s="86">
        <f t="shared" si="1"/>
        <v>13</v>
      </c>
    </row>
    <row r="22" spans="2:8" ht="24.75" customHeight="1">
      <c r="B22" s="12" t="s">
        <v>103</v>
      </c>
      <c r="C22" s="114">
        <v>17.573</v>
      </c>
      <c r="D22" s="110">
        <v>5.9</v>
      </c>
      <c r="E22" s="91">
        <f t="shared" si="0"/>
        <v>16</v>
      </c>
      <c r="F22" s="114">
        <v>63.2309</v>
      </c>
      <c r="G22" s="110">
        <v>23.4</v>
      </c>
      <c r="H22" s="86">
        <f t="shared" si="1"/>
        <v>7</v>
      </c>
    </row>
    <row r="23" spans="2:8" ht="24.75" customHeight="1">
      <c r="B23" s="12" t="s">
        <v>104</v>
      </c>
      <c r="C23" s="114">
        <v>25.6338</v>
      </c>
      <c r="D23" s="110">
        <v>19.6</v>
      </c>
      <c r="E23" s="91">
        <f t="shared" si="0"/>
        <v>1</v>
      </c>
      <c r="F23" s="114">
        <v>149.0779</v>
      </c>
      <c r="G23" s="110">
        <v>21.8</v>
      </c>
      <c r="H23" s="86">
        <f t="shared" si="1"/>
        <v>9</v>
      </c>
    </row>
    <row r="24" spans="2:8" ht="24.75" customHeight="1">
      <c r="B24" s="12" t="s">
        <v>105</v>
      </c>
      <c r="C24" s="114">
        <v>30.7421</v>
      </c>
      <c r="D24" s="110">
        <v>9.3</v>
      </c>
      <c r="E24" s="91">
        <f t="shared" si="0"/>
        <v>13</v>
      </c>
      <c r="F24" s="114">
        <v>93.0045</v>
      </c>
      <c r="G24" s="110">
        <v>18</v>
      </c>
      <c r="H24" s="86">
        <f t="shared" si="1"/>
        <v>11</v>
      </c>
    </row>
    <row r="25" spans="2:8" ht="24.75" customHeight="1">
      <c r="B25" s="12" t="s">
        <v>106</v>
      </c>
      <c r="C25" s="114">
        <v>16.0893</v>
      </c>
      <c r="D25" s="110">
        <v>-5.5</v>
      </c>
      <c r="E25" s="91">
        <f t="shared" si="0"/>
        <v>21</v>
      </c>
      <c r="F25" s="114">
        <v>102.2071</v>
      </c>
      <c r="G25" s="110">
        <v>18.8</v>
      </c>
      <c r="H25" s="86">
        <f t="shared" si="1"/>
        <v>10</v>
      </c>
    </row>
    <row r="26" spans="2:8" ht="24.75" customHeight="1">
      <c r="B26" s="12" t="s">
        <v>107</v>
      </c>
      <c r="C26" s="114">
        <v>13.5265</v>
      </c>
      <c r="D26" s="110">
        <v>4</v>
      </c>
      <c r="E26" s="91">
        <f t="shared" si="0"/>
        <v>19</v>
      </c>
      <c r="F26" s="114">
        <v>140.5769</v>
      </c>
      <c r="G26" s="110">
        <v>40.3</v>
      </c>
      <c r="H26" s="86">
        <f t="shared" si="1"/>
        <v>1</v>
      </c>
    </row>
    <row r="27" spans="2:11" ht="24.75" customHeight="1" thickBot="1">
      <c r="B27" s="26" t="s">
        <v>108</v>
      </c>
      <c r="C27" s="149">
        <v>70.5535</v>
      </c>
      <c r="D27" s="112">
        <v>10.2</v>
      </c>
      <c r="E27" s="93">
        <f t="shared" si="0"/>
        <v>10</v>
      </c>
      <c r="F27" s="149">
        <v>261.2637</v>
      </c>
      <c r="G27" s="112">
        <v>30.3</v>
      </c>
      <c r="H27" s="88">
        <f t="shared" si="1"/>
        <v>4</v>
      </c>
      <c r="J27" s="4"/>
      <c r="K27" s="4"/>
    </row>
    <row r="28" spans="2:11" ht="33.75" customHeight="1">
      <c r="B28" s="235" t="s">
        <v>233</v>
      </c>
      <c r="C28" s="235"/>
      <c r="D28" s="235"/>
      <c r="E28" s="235"/>
      <c r="F28" s="235"/>
      <c r="G28" s="235"/>
      <c r="H28" s="235"/>
      <c r="I28" s="236"/>
      <c r="J28" s="236"/>
      <c r="K28" s="4"/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M16" sqref="M16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95" t="s">
        <v>168</v>
      </c>
      <c r="C2" s="302"/>
      <c r="D2" s="302"/>
      <c r="E2" s="302"/>
      <c r="F2" s="302"/>
      <c r="G2" s="302"/>
      <c r="H2" s="302"/>
    </row>
    <row r="3" ht="24.75" customHeight="1" thickBot="1">
      <c r="H3" s="5" t="s">
        <v>164</v>
      </c>
    </row>
    <row r="4" spans="2:8" ht="24.75" customHeight="1">
      <c r="B4" s="290" t="s">
        <v>84</v>
      </c>
      <c r="C4" s="307" t="s">
        <v>110</v>
      </c>
      <c r="D4" s="307"/>
      <c r="E4" s="308"/>
      <c r="F4" s="308" t="s">
        <v>183</v>
      </c>
      <c r="G4" s="305"/>
      <c r="H4" s="306"/>
    </row>
    <row r="5" spans="2:8" ht="24.75" customHeight="1">
      <c r="B5" s="291"/>
      <c r="C5" s="114" t="s">
        <v>220</v>
      </c>
      <c r="D5" s="36" t="s">
        <v>56</v>
      </c>
      <c r="E5" s="36" t="s">
        <v>86</v>
      </c>
      <c r="F5" s="114" t="s">
        <v>220</v>
      </c>
      <c r="G5" s="36" t="s">
        <v>56</v>
      </c>
      <c r="H5" s="37" t="s">
        <v>86</v>
      </c>
    </row>
    <row r="6" spans="2:13" s="55" customFormat="1" ht="24.75" customHeight="1">
      <c r="B6" s="12" t="s">
        <v>87</v>
      </c>
      <c r="C6" s="153">
        <v>15502</v>
      </c>
      <c r="D6" s="110">
        <v>8.3</v>
      </c>
      <c r="E6" s="94" t="s">
        <v>111</v>
      </c>
      <c r="F6" s="153">
        <v>6408.70775738263</v>
      </c>
      <c r="G6" s="110">
        <v>9.3</v>
      </c>
      <c r="H6" s="135" t="s">
        <v>111</v>
      </c>
      <c r="K6" s="225"/>
      <c r="L6" s="225"/>
      <c r="M6" s="225"/>
    </row>
    <row r="7" spans="2:13" ht="24.75" customHeight="1">
      <c r="B7" s="12" t="s">
        <v>88</v>
      </c>
      <c r="C7" s="153">
        <v>19978.387994999997</v>
      </c>
      <c r="D7" s="110">
        <v>8.3</v>
      </c>
      <c r="E7" s="95">
        <f aca="true" t="shared" si="0" ref="E7:E27">RANK(D7,$D$7:$D$27)</f>
        <v>14</v>
      </c>
      <c r="F7" s="153">
        <v>10891.069019048247</v>
      </c>
      <c r="G7" s="110">
        <v>9.3</v>
      </c>
      <c r="H7" s="154">
        <f>RANK(G7,$G$7:$G$27)</f>
        <v>15</v>
      </c>
      <c r="K7" s="225"/>
      <c r="L7" s="225"/>
      <c r="M7" s="225"/>
    </row>
    <row r="8" spans="2:13" ht="24.75" customHeight="1">
      <c r="B8" s="12" t="s">
        <v>89</v>
      </c>
      <c r="C8" s="153">
        <v>15342.331908447626</v>
      </c>
      <c r="D8" s="110">
        <v>8.9</v>
      </c>
      <c r="E8" s="95">
        <f t="shared" si="0"/>
        <v>4</v>
      </c>
      <c r="F8" s="153">
        <v>6352.798345941604</v>
      </c>
      <c r="G8" s="110">
        <v>9.1</v>
      </c>
      <c r="H8" s="154">
        <f aca="true" t="shared" si="1" ref="H8:H27">RANK(G8,$G$7:$G$27)</f>
        <v>20</v>
      </c>
      <c r="K8" s="225"/>
      <c r="L8" s="225"/>
      <c r="M8" s="225"/>
    </row>
    <row r="9" spans="2:13" ht="24.75" customHeight="1">
      <c r="B9" s="12" t="s">
        <v>90</v>
      </c>
      <c r="C9" s="153">
        <v>15977.028758646838</v>
      </c>
      <c r="D9" s="110">
        <v>8.2</v>
      </c>
      <c r="E9" s="95">
        <f t="shared" si="0"/>
        <v>17</v>
      </c>
      <c r="F9" s="153">
        <v>7403.515822195208</v>
      </c>
      <c r="G9" s="110">
        <v>9.4</v>
      </c>
      <c r="H9" s="154">
        <f t="shared" si="1"/>
        <v>13</v>
      </c>
      <c r="K9" s="225"/>
      <c r="L9" s="225"/>
      <c r="M9" s="225"/>
    </row>
    <row r="10" spans="2:13" ht="24.75" customHeight="1">
      <c r="B10" s="12" t="s">
        <v>91</v>
      </c>
      <c r="C10" s="153">
        <v>15456.628717750824</v>
      </c>
      <c r="D10" s="110">
        <v>8.6</v>
      </c>
      <c r="E10" s="95">
        <f t="shared" si="0"/>
        <v>10</v>
      </c>
      <c r="F10" s="153">
        <v>6123.982305959472</v>
      </c>
      <c r="G10" s="110">
        <v>9.8</v>
      </c>
      <c r="H10" s="154">
        <f t="shared" si="1"/>
        <v>6</v>
      </c>
      <c r="K10" s="225"/>
      <c r="L10" s="225"/>
      <c r="M10" s="225"/>
    </row>
    <row r="11" spans="2:13" ht="24.75" customHeight="1">
      <c r="B11" s="12" t="s">
        <v>92</v>
      </c>
      <c r="C11" s="153">
        <v>15945.757256274406</v>
      </c>
      <c r="D11" s="110">
        <v>8.1</v>
      </c>
      <c r="E11" s="95">
        <f t="shared" si="0"/>
        <v>19</v>
      </c>
      <c r="F11" s="153">
        <v>7153.585620320247</v>
      </c>
      <c r="G11" s="110">
        <v>9.3</v>
      </c>
      <c r="H11" s="154">
        <f t="shared" si="1"/>
        <v>15</v>
      </c>
      <c r="K11" s="225"/>
      <c r="L11" s="225"/>
      <c r="M11" s="225"/>
    </row>
    <row r="12" spans="2:13" ht="24.75" customHeight="1">
      <c r="B12" s="12" t="s">
        <v>93</v>
      </c>
      <c r="C12" s="153">
        <v>15765.092270822659</v>
      </c>
      <c r="D12" s="110">
        <v>8</v>
      </c>
      <c r="E12" s="95">
        <f t="shared" si="0"/>
        <v>20</v>
      </c>
      <c r="F12" s="153">
        <v>6743.717192041815</v>
      </c>
      <c r="G12" s="110">
        <v>9.3</v>
      </c>
      <c r="H12" s="154">
        <f t="shared" si="1"/>
        <v>15</v>
      </c>
      <c r="K12" s="225"/>
      <c r="L12" s="225"/>
      <c r="M12" s="225"/>
    </row>
    <row r="13" spans="2:13" s="38" customFormat="1" ht="24.75" customHeight="1">
      <c r="B13" s="30" t="s">
        <v>94</v>
      </c>
      <c r="C13" s="155">
        <v>13551.341159798907</v>
      </c>
      <c r="D13" s="111">
        <v>9.1</v>
      </c>
      <c r="E13" s="96">
        <f t="shared" si="0"/>
        <v>1</v>
      </c>
      <c r="F13" s="155">
        <v>4534.504513146162</v>
      </c>
      <c r="G13" s="111">
        <v>9.8</v>
      </c>
      <c r="H13" s="156">
        <f t="shared" si="1"/>
        <v>6</v>
      </c>
      <c r="K13" s="225"/>
      <c r="L13" s="225"/>
      <c r="M13" s="225"/>
    </row>
    <row r="14" spans="2:13" ht="24.75" customHeight="1">
      <c r="B14" s="12" t="s">
        <v>95</v>
      </c>
      <c r="C14" s="153">
        <v>13202.344654763518</v>
      </c>
      <c r="D14" s="110">
        <v>8.7</v>
      </c>
      <c r="E14" s="95">
        <f t="shared" si="0"/>
        <v>7</v>
      </c>
      <c r="F14" s="153">
        <v>5668.81670078682</v>
      </c>
      <c r="G14" s="110">
        <v>9.4</v>
      </c>
      <c r="H14" s="154">
        <f t="shared" si="1"/>
        <v>13</v>
      </c>
      <c r="K14" s="225"/>
      <c r="L14" s="225"/>
      <c r="M14" s="225"/>
    </row>
    <row r="15" spans="2:13" ht="24.75" customHeight="1">
      <c r="B15" s="12" t="s">
        <v>96</v>
      </c>
      <c r="C15" s="153">
        <v>13812.069210910686</v>
      </c>
      <c r="D15" s="110">
        <v>8.8</v>
      </c>
      <c r="E15" s="95">
        <f t="shared" si="0"/>
        <v>6</v>
      </c>
      <c r="F15" s="153">
        <v>6600.496284497118</v>
      </c>
      <c r="G15" s="110">
        <v>9.5</v>
      </c>
      <c r="H15" s="154">
        <f t="shared" si="1"/>
        <v>10</v>
      </c>
      <c r="K15" s="225"/>
      <c r="L15" s="225"/>
      <c r="M15" s="225"/>
    </row>
    <row r="16" spans="2:13" ht="24.75" customHeight="1">
      <c r="B16" s="12" t="s">
        <v>97</v>
      </c>
      <c r="C16" s="153">
        <v>14857.82819405132</v>
      </c>
      <c r="D16" s="110">
        <v>8.7</v>
      </c>
      <c r="E16" s="95">
        <f t="shared" si="0"/>
        <v>7</v>
      </c>
      <c r="F16" s="153">
        <v>6897.739111267513</v>
      </c>
      <c r="G16" s="110">
        <v>9.3</v>
      </c>
      <c r="H16" s="154">
        <f t="shared" si="1"/>
        <v>15</v>
      </c>
      <c r="K16" s="225"/>
      <c r="L16" s="225"/>
      <c r="M16" s="225"/>
    </row>
    <row r="17" spans="2:13" ht="24.75" customHeight="1">
      <c r="B17" s="12" t="s">
        <v>98</v>
      </c>
      <c r="C17" s="153">
        <v>13401.13473790026</v>
      </c>
      <c r="D17" s="110">
        <v>8.9</v>
      </c>
      <c r="E17" s="95">
        <f t="shared" si="0"/>
        <v>4</v>
      </c>
      <c r="F17" s="153">
        <v>5210.937454766047</v>
      </c>
      <c r="G17" s="110">
        <v>9.9</v>
      </c>
      <c r="H17" s="154">
        <f t="shared" si="1"/>
        <v>4</v>
      </c>
      <c r="K17" s="225"/>
      <c r="L17" s="225"/>
      <c r="M17" s="225"/>
    </row>
    <row r="18" spans="2:13" ht="24.75" customHeight="1">
      <c r="B18" s="12" t="s">
        <v>99</v>
      </c>
      <c r="C18" s="153">
        <v>15330.982760792896</v>
      </c>
      <c r="D18" s="110">
        <v>8.2</v>
      </c>
      <c r="E18" s="95">
        <f t="shared" si="0"/>
        <v>17</v>
      </c>
      <c r="F18" s="153">
        <v>6717.817395190671</v>
      </c>
      <c r="G18" s="110">
        <v>9.2</v>
      </c>
      <c r="H18" s="154">
        <f t="shared" si="1"/>
        <v>19</v>
      </c>
      <c r="K18" s="225"/>
      <c r="L18" s="225"/>
      <c r="M18" s="225"/>
    </row>
    <row r="19" spans="2:13" ht="24.75" customHeight="1">
      <c r="B19" s="12" t="s">
        <v>100</v>
      </c>
      <c r="C19" s="153">
        <v>14875.169087381904</v>
      </c>
      <c r="D19" s="110">
        <v>8.6</v>
      </c>
      <c r="E19" s="95">
        <f t="shared" si="0"/>
        <v>10</v>
      </c>
      <c r="F19" s="153">
        <v>5859.826275374767</v>
      </c>
      <c r="G19" s="110">
        <v>9.5</v>
      </c>
      <c r="H19" s="154">
        <f t="shared" si="1"/>
        <v>10</v>
      </c>
      <c r="K19" s="225"/>
      <c r="L19" s="225"/>
      <c r="M19" s="225"/>
    </row>
    <row r="20" spans="2:13" ht="24.75" customHeight="1">
      <c r="B20" s="12" t="s">
        <v>101</v>
      </c>
      <c r="C20" s="153">
        <v>15098.340589121311</v>
      </c>
      <c r="D20" s="110">
        <v>8.3</v>
      </c>
      <c r="E20" s="95">
        <f t="shared" si="0"/>
        <v>14</v>
      </c>
      <c r="F20" s="153">
        <v>6067.877594356531</v>
      </c>
      <c r="G20" s="110">
        <v>9.5</v>
      </c>
      <c r="H20" s="154">
        <f t="shared" si="1"/>
        <v>10</v>
      </c>
      <c r="K20" s="225"/>
      <c r="L20" s="225"/>
      <c r="M20" s="225"/>
    </row>
    <row r="21" spans="2:13" ht="24.75" customHeight="1">
      <c r="B21" s="12" t="s">
        <v>102</v>
      </c>
      <c r="C21" s="153">
        <v>13451.646225831808</v>
      </c>
      <c r="D21" s="110">
        <v>9</v>
      </c>
      <c r="E21" s="95">
        <f t="shared" si="0"/>
        <v>2</v>
      </c>
      <c r="F21" s="153">
        <v>5551.174082236964</v>
      </c>
      <c r="G21" s="110">
        <v>9.6</v>
      </c>
      <c r="H21" s="154">
        <f t="shared" si="1"/>
        <v>8</v>
      </c>
      <c r="K21" s="225"/>
      <c r="L21" s="225"/>
      <c r="M21" s="225"/>
    </row>
    <row r="22" spans="2:13" ht="20.25" customHeight="1">
      <c r="B22" s="12" t="s">
        <v>103</v>
      </c>
      <c r="C22" s="153">
        <v>15332.919690591649</v>
      </c>
      <c r="D22" s="110">
        <v>8.6</v>
      </c>
      <c r="E22" s="95">
        <f t="shared" si="0"/>
        <v>10</v>
      </c>
      <c r="F22" s="153">
        <v>5571.03955361213</v>
      </c>
      <c r="G22" s="110">
        <v>9.1</v>
      </c>
      <c r="H22" s="154">
        <f t="shared" si="1"/>
        <v>20</v>
      </c>
      <c r="K22" s="225"/>
      <c r="L22" s="225"/>
      <c r="M22" s="225"/>
    </row>
    <row r="23" spans="2:13" ht="24.75" customHeight="1">
      <c r="B23" s="12" t="s">
        <v>104</v>
      </c>
      <c r="C23" s="153">
        <v>13114.94071088098</v>
      </c>
      <c r="D23" s="110">
        <v>9</v>
      </c>
      <c r="E23" s="95">
        <f t="shared" si="0"/>
        <v>2</v>
      </c>
      <c r="F23" s="153">
        <v>4302.395598442897</v>
      </c>
      <c r="G23" s="110">
        <v>9.9</v>
      </c>
      <c r="H23" s="154">
        <f t="shared" si="1"/>
        <v>4</v>
      </c>
      <c r="K23" s="225"/>
      <c r="L23" s="225"/>
      <c r="M23" s="225"/>
    </row>
    <row r="24" spans="2:13" ht="24.75" customHeight="1">
      <c r="B24" s="12" t="s">
        <v>105</v>
      </c>
      <c r="C24" s="153">
        <v>15054.76908</v>
      </c>
      <c r="D24" s="110">
        <v>7.9</v>
      </c>
      <c r="E24" s="95">
        <f t="shared" si="0"/>
        <v>21</v>
      </c>
      <c r="F24" s="153">
        <v>6104.094232843787</v>
      </c>
      <c r="G24" s="110">
        <v>9.6</v>
      </c>
      <c r="H24" s="154">
        <f t="shared" si="1"/>
        <v>8</v>
      </c>
      <c r="K24" s="225"/>
      <c r="L24" s="225"/>
      <c r="M24" s="225"/>
    </row>
    <row r="25" spans="2:13" ht="24.75" customHeight="1">
      <c r="B25" s="12" t="s">
        <v>106</v>
      </c>
      <c r="C25" s="153">
        <v>15222.745472738361</v>
      </c>
      <c r="D25" s="110">
        <v>8.4</v>
      </c>
      <c r="E25" s="95">
        <f t="shared" si="0"/>
        <v>13</v>
      </c>
      <c r="F25" s="153">
        <v>4510.086079131995</v>
      </c>
      <c r="G25" s="110">
        <v>10.4</v>
      </c>
      <c r="H25" s="154">
        <f t="shared" si="1"/>
        <v>2</v>
      </c>
      <c r="K25" s="225"/>
      <c r="L25" s="225"/>
      <c r="M25" s="225"/>
    </row>
    <row r="26" spans="2:13" ht="24.75" customHeight="1">
      <c r="B26" s="12" t="s">
        <v>107</v>
      </c>
      <c r="C26" s="153">
        <v>15062.388024754377</v>
      </c>
      <c r="D26" s="110">
        <v>8.7</v>
      </c>
      <c r="E26" s="95">
        <f t="shared" si="0"/>
        <v>7</v>
      </c>
      <c r="F26" s="153">
        <v>2866.3996764990734</v>
      </c>
      <c r="G26" s="110">
        <v>11.5</v>
      </c>
      <c r="H26" s="154">
        <f t="shared" si="1"/>
        <v>1</v>
      </c>
      <c r="K26" s="225"/>
      <c r="L26" s="225"/>
      <c r="M26" s="225"/>
    </row>
    <row r="27" spans="2:13" ht="24.75" customHeight="1" thickBot="1">
      <c r="B27" s="26" t="s">
        <v>108</v>
      </c>
      <c r="C27" s="157">
        <v>14926.425340541575</v>
      </c>
      <c r="D27" s="112">
        <v>8.3</v>
      </c>
      <c r="E27" s="97">
        <f t="shared" si="0"/>
        <v>14</v>
      </c>
      <c r="F27" s="157">
        <v>3986.420007341713</v>
      </c>
      <c r="G27" s="112">
        <v>10.3</v>
      </c>
      <c r="H27" s="158">
        <f t="shared" si="1"/>
        <v>3</v>
      </c>
      <c r="K27" s="225"/>
      <c r="L27" s="225"/>
      <c r="M27" s="225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7"/>
  <sheetViews>
    <sheetView workbookViewId="0" topLeftCell="A1">
      <selection activeCell="J14" sqref="J14"/>
    </sheetView>
  </sheetViews>
  <sheetFormatPr defaultColWidth="9.140625" defaultRowHeight="14.25"/>
  <cols>
    <col min="1" max="1" width="9.7109375" style="0" customWidth="1"/>
    <col min="2" max="2" width="24.00390625" style="0" customWidth="1"/>
    <col min="3" max="5" width="15.7109375" style="0" customWidth="1"/>
  </cols>
  <sheetData>
    <row r="3" spans="2:5" ht="14.25">
      <c r="B3" s="271" t="s">
        <v>212</v>
      </c>
      <c r="C3" s="271"/>
      <c r="D3" s="271"/>
      <c r="E3" s="271"/>
    </row>
    <row r="4" spans="2:5" ht="15" thickBot="1">
      <c r="B4" s="43"/>
      <c r="C4" s="43"/>
      <c r="D4" s="43"/>
      <c r="E4" s="43"/>
    </row>
    <row r="5" spans="2:5" ht="24.75" customHeight="1">
      <c r="B5" s="45" t="s">
        <v>3</v>
      </c>
      <c r="C5" s="46" t="s">
        <v>4</v>
      </c>
      <c r="D5" s="46" t="s">
        <v>221</v>
      </c>
      <c r="E5" s="47" t="s">
        <v>2</v>
      </c>
    </row>
    <row r="6" spans="2:5" ht="24.75" customHeight="1">
      <c r="B6" s="256" t="s">
        <v>218</v>
      </c>
      <c r="C6" s="237" t="s">
        <v>211</v>
      </c>
      <c r="D6" s="237">
        <v>9.75</v>
      </c>
      <c r="E6" s="261">
        <v>1</v>
      </c>
    </row>
    <row r="7" spans="2:5" ht="24.75" customHeight="1">
      <c r="B7" s="70" t="s">
        <v>196</v>
      </c>
      <c r="C7" s="36" t="s">
        <v>6</v>
      </c>
      <c r="D7" s="253">
        <v>152.94</v>
      </c>
      <c r="E7" s="238">
        <v>0.6</v>
      </c>
    </row>
    <row r="8" spans="2:5" ht="24.75" customHeight="1">
      <c r="B8" s="70" t="s">
        <v>197</v>
      </c>
      <c r="C8" s="36" t="s">
        <v>6</v>
      </c>
      <c r="D8" s="237">
        <v>3.64</v>
      </c>
      <c r="E8" s="195">
        <v>1</v>
      </c>
    </row>
    <row r="9" spans="2:5" ht="24.75" customHeight="1">
      <c r="B9" s="70" t="s">
        <v>198</v>
      </c>
      <c r="C9" s="36" t="s">
        <v>7</v>
      </c>
      <c r="D9" s="253">
        <v>17.37</v>
      </c>
      <c r="E9" s="195">
        <v>0.4</v>
      </c>
    </row>
    <row r="10" spans="2:5" ht="24.75" customHeight="1">
      <c r="B10" s="266" t="s">
        <v>230</v>
      </c>
      <c r="C10" s="267" t="s">
        <v>231</v>
      </c>
      <c r="D10" s="268">
        <v>776.2</v>
      </c>
      <c r="E10" s="269">
        <v>-2.4</v>
      </c>
    </row>
    <row r="11" spans="2:5" ht="24.75" customHeight="1" thickBot="1">
      <c r="B11" s="248" t="s">
        <v>204</v>
      </c>
      <c r="C11" s="249" t="s">
        <v>205</v>
      </c>
      <c r="D11" s="250">
        <v>13.13</v>
      </c>
      <c r="E11" s="251">
        <v>0.4</v>
      </c>
    </row>
    <row r="17" ht="14.25">
      <c r="D17" t="s">
        <v>8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J10" sqref="J10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72" t="s">
        <v>162</v>
      </c>
      <c r="D2" s="272"/>
      <c r="E2" s="272"/>
    </row>
    <row r="3" spans="3:5" ht="19.5" customHeight="1" thickBot="1">
      <c r="C3" s="103"/>
      <c r="D3" s="273"/>
      <c r="E3" s="273"/>
    </row>
    <row r="4" spans="3:5" ht="24.75" customHeight="1">
      <c r="C4" s="104" t="s">
        <v>10</v>
      </c>
      <c r="D4" s="25" t="s">
        <v>152</v>
      </c>
      <c r="E4" s="102" t="s">
        <v>220</v>
      </c>
    </row>
    <row r="5" spans="3:5" ht="24.75" customHeight="1">
      <c r="C5" s="105" t="s">
        <v>153</v>
      </c>
      <c r="D5" s="106">
        <v>10.2</v>
      </c>
      <c r="E5" s="195">
        <v>9.3</v>
      </c>
    </row>
    <row r="6" spans="3:5" ht="24.75" customHeight="1">
      <c r="C6" s="105" t="s">
        <v>136</v>
      </c>
      <c r="D6" s="106">
        <v>13.6992700729927</v>
      </c>
      <c r="E6" s="195">
        <v>15.9543103448276</v>
      </c>
    </row>
    <row r="7" spans="3:5" ht="24.75" customHeight="1">
      <c r="C7" s="105" t="s">
        <v>154</v>
      </c>
      <c r="D7" s="106">
        <v>4.54160583941606</v>
      </c>
      <c r="E7" s="195">
        <v>-2.87586206896552</v>
      </c>
    </row>
    <row r="8" spans="3:5" ht="24.75" customHeight="1">
      <c r="C8" s="105" t="s">
        <v>155</v>
      </c>
      <c r="D8" s="106"/>
      <c r="E8" s="195"/>
    </row>
    <row r="9" spans="3:5" ht="24.75" customHeight="1">
      <c r="C9" s="105" t="s">
        <v>156</v>
      </c>
      <c r="D9" s="106">
        <v>10.6467153284672</v>
      </c>
      <c r="E9" s="195">
        <v>9.70086206896552</v>
      </c>
    </row>
    <row r="10" spans="3:5" ht="24.75" customHeight="1">
      <c r="C10" s="105" t="s">
        <v>157</v>
      </c>
      <c r="D10" s="106">
        <v>13.1036496350365</v>
      </c>
      <c r="E10" s="195">
        <v>13.3086206896552</v>
      </c>
    </row>
    <row r="11" spans="3:5" ht="24.75" customHeight="1">
      <c r="C11" s="105" t="s">
        <v>158</v>
      </c>
      <c r="D11" s="106">
        <v>-7.53284671532847</v>
      </c>
      <c r="E11" s="195">
        <v>-6.35086206896552</v>
      </c>
    </row>
    <row r="12" spans="3:5" ht="24.75" customHeight="1">
      <c r="C12" s="61" t="s">
        <v>159</v>
      </c>
      <c r="D12" s="106">
        <v>9.38102189781022</v>
      </c>
      <c r="E12" s="195">
        <v>11.4646551724138</v>
      </c>
    </row>
    <row r="13" spans="3:5" ht="24.75" customHeight="1" thickBot="1">
      <c r="C13" s="119" t="s">
        <v>160</v>
      </c>
      <c r="D13" s="120">
        <v>10.8700729927007</v>
      </c>
      <c r="E13" s="196">
        <v>7.61637931034483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10</v>
      </c>
      <c r="D15" s="107" t="s">
        <v>220</v>
      </c>
      <c r="E15" s="102" t="s">
        <v>2</v>
      </c>
    </row>
    <row r="16" spans="3:5" ht="24.75" customHeight="1">
      <c r="C16" s="108" t="s">
        <v>214</v>
      </c>
      <c r="D16" s="259">
        <v>464.59</v>
      </c>
      <c r="E16" s="214">
        <v>19.1</v>
      </c>
    </row>
    <row r="17" spans="3:5" ht="24.75" customHeight="1">
      <c r="C17" s="108" t="s">
        <v>159</v>
      </c>
      <c r="D17" s="259">
        <v>212.1</v>
      </c>
      <c r="E17" s="215">
        <v>14.6</v>
      </c>
    </row>
    <row r="18" spans="3:5" ht="24.75" customHeight="1">
      <c r="C18" s="108" t="s">
        <v>160</v>
      </c>
      <c r="D18" s="259">
        <v>252.49</v>
      </c>
      <c r="E18" s="215">
        <v>23.2</v>
      </c>
    </row>
    <row r="19" spans="3:5" ht="24.75" customHeight="1" thickBot="1">
      <c r="C19" s="109" t="s">
        <v>161</v>
      </c>
      <c r="D19" s="198">
        <v>98.5</v>
      </c>
      <c r="E19" s="199" t="s">
        <v>228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D9" sqref="D9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71" t="s">
        <v>123</v>
      </c>
      <c r="C1" s="271"/>
      <c r="D1" s="271"/>
      <c r="E1" s="271"/>
    </row>
    <row r="2" spans="2:5" ht="24.75" customHeight="1">
      <c r="B2" s="48"/>
      <c r="C2" s="48"/>
      <c r="D2" s="274"/>
      <c r="E2" s="274"/>
    </row>
    <row r="3" spans="2:5" ht="24.75" customHeight="1">
      <c r="B3" s="45" t="s">
        <v>10</v>
      </c>
      <c r="C3" s="46" t="s">
        <v>12</v>
      </c>
      <c r="D3" s="65" t="s">
        <v>222</v>
      </c>
      <c r="E3" s="66" t="s">
        <v>2</v>
      </c>
    </row>
    <row r="4" spans="2:5" ht="24.75" customHeight="1">
      <c r="B4" s="67" t="s">
        <v>34</v>
      </c>
      <c r="C4" s="68" t="s">
        <v>35</v>
      </c>
      <c r="D4" s="216">
        <v>448</v>
      </c>
      <c r="E4" s="217">
        <v>2.52</v>
      </c>
    </row>
    <row r="5" spans="2:5" ht="24.75" customHeight="1">
      <c r="B5" s="67" t="s">
        <v>210</v>
      </c>
      <c r="C5" s="68" t="s">
        <v>35</v>
      </c>
      <c r="D5" s="216">
        <v>22</v>
      </c>
      <c r="E5" s="218" t="s">
        <v>227</v>
      </c>
    </row>
    <row r="6" spans="2:5" ht="24.75" customHeight="1">
      <c r="B6" s="67" t="s">
        <v>36</v>
      </c>
      <c r="C6" s="69" t="s">
        <v>37</v>
      </c>
      <c r="D6" s="230">
        <v>4.9</v>
      </c>
      <c r="E6" s="218">
        <v>-0.12</v>
      </c>
    </row>
    <row r="7" spans="2:5" ht="24.75" customHeight="1">
      <c r="B7" s="70" t="s">
        <v>38</v>
      </c>
      <c r="C7" s="36" t="s">
        <v>213</v>
      </c>
      <c r="D7" s="258">
        <v>380.62</v>
      </c>
      <c r="E7" s="219">
        <v>19.7</v>
      </c>
    </row>
    <row r="8" spans="2:5" ht="24.75" customHeight="1">
      <c r="B8" s="70" t="s">
        <v>202</v>
      </c>
      <c r="C8" s="36" t="s">
        <v>213</v>
      </c>
      <c r="D8" s="259">
        <v>330.4886</v>
      </c>
      <c r="E8" s="218">
        <v>20.13</v>
      </c>
    </row>
    <row r="9" spans="2:5" ht="24.75" customHeight="1">
      <c r="B9" s="70" t="s">
        <v>182</v>
      </c>
      <c r="C9" s="36" t="s">
        <v>213</v>
      </c>
      <c r="D9" s="258">
        <v>21.9761</v>
      </c>
      <c r="E9" s="219">
        <v>23.13</v>
      </c>
    </row>
    <row r="10" spans="2:5" ht="24.75" customHeight="1">
      <c r="B10" s="70" t="s">
        <v>39</v>
      </c>
      <c r="C10" s="36" t="s">
        <v>213</v>
      </c>
      <c r="D10" s="258">
        <v>1.0608</v>
      </c>
      <c r="E10" s="219">
        <v>-51.51</v>
      </c>
    </row>
    <row r="11" spans="2:5" ht="24.75" customHeight="1">
      <c r="B11" s="70" t="s">
        <v>40</v>
      </c>
      <c r="C11" s="36" t="s">
        <v>213</v>
      </c>
      <c r="D11" s="260">
        <v>31.9526</v>
      </c>
      <c r="E11" s="220">
        <v>23.24</v>
      </c>
    </row>
    <row r="12" spans="2:5" ht="24.75" customHeight="1">
      <c r="B12" s="70" t="s">
        <v>173</v>
      </c>
      <c r="C12" s="36" t="s">
        <v>213</v>
      </c>
      <c r="D12" s="259">
        <v>16.3263</v>
      </c>
      <c r="E12" s="218">
        <v>6.52</v>
      </c>
    </row>
    <row r="13" spans="2:5" ht="24.75" customHeight="1">
      <c r="B13" s="70" t="s">
        <v>41</v>
      </c>
      <c r="C13" s="74" t="s">
        <v>37</v>
      </c>
      <c r="D13" s="75">
        <v>13.55</v>
      </c>
      <c r="E13" s="73">
        <v>1.85</v>
      </c>
    </row>
    <row r="14" spans="2:5" ht="24.75" customHeight="1">
      <c r="B14" s="70" t="s">
        <v>42</v>
      </c>
      <c r="C14" s="74" t="s">
        <v>37</v>
      </c>
      <c r="D14" s="75">
        <v>60.55</v>
      </c>
      <c r="E14" s="73">
        <v>-2.68</v>
      </c>
    </row>
    <row r="15" spans="2:5" ht="24.75" customHeight="1" thickBot="1">
      <c r="B15" s="174" t="s">
        <v>43</v>
      </c>
      <c r="C15" s="173" t="s">
        <v>135</v>
      </c>
      <c r="D15" s="257">
        <v>5.8</v>
      </c>
      <c r="E15" s="175">
        <v>0.85</v>
      </c>
    </row>
    <row r="16" spans="2:5" ht="21" customHeight="1">
      <c r="B16" s="275"/>
      <c r="C16" s="275"/>
      <c r="D16" s="275"/>
      <c r="E16" s="275"/>
    </row>
  </sheetData>
  <mergeCells count="3">
    <mergeCell ref="B1:E1"/>
    <mergeCell ref="D2:E2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I14" sqref="I14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6" width="9.00390625" style="5" bestFit="1" customWidth="1"/>
    <col min="247" max="16384" width="9.00390625" style="5" customWidth="1"/>
  </cols>
  <sheetData>
    <row r="1" spans="2:6" ht="30.75" customHeight="1" thickBot="1">
      <c r="B1" s="276" t="s">
        <v>187</v>
      </c>
      <c r="C1" s="276"/>
      <c r="D1" s="276"/>
      <c r="E1" s="276"/>
      <c r="F1" s="1"/>
    </row>
    <row r="2" spans="2:6" ht="24.75" customHeight="1">
      <c r="B2" s="34" t="s">
        <v>11</v>
      </c>
      <c r="C2" s="59" t="s">
        <v>12</v>
      </c>
      <c r="D2" s="60" t="s">
        <v>220</v>
      </c>
      <c r="E2" s="62" t="s">
        <v>2</v>
      </c>
      <c r="F2" s="10"/>
    </row>
    <row r="3" spans="2:6" ht="24.75" customHeight="1">
      <c r="B3" s="63" t="s">
        <v>13</v>
      </c>
      <c r="C3" s="36" t="s">
        <v>5</v>
      </c>
      <c r="D3" s="200">
        <v>300.7597</v>
      </c>
      <c r="E3" s="201">
        <v>8.6</v>
      </c>
      <c r="F3" s="1"/>
    </row>
    <row r="4" spans="2:6" ht="24.75" customHeight="1">
      <c r="B4" s="63" t="s">
        <v>14</v>
      </c>
      <c r="C4" s="36" t="s">
        <v>5</v>
      </c>
      <c r="D4" s="200">
        <v>218.1177</v>
      </c>
      <c r="E4" s="201">
        <v>7.78744321357428</v>
      </c>
      <c r="F4" s="11"/>
    </row>
    <row r="5" spans="2:6" ht="24.75" customHeight="1">
      <c r="B5" s="63" t="s">
        <v>15</v>
      </c>
      <c r="C5" s="36" t="s">
        <v>5</v>
      </c>
      <c r="D5" s="200">
        <v>30.0133</v>
      </c>
      <c r="E5" s="201">
        <v>9</v>
      </c>
      <c r="F5" s="1"/>
    </row>
    <row r="6" spans="2:6" ht="24.75" customHeight="1">
      <c r="B6" s="63" t="s">
        <v>16</v>
      </c>
      <c r="C6" s="36" t="s">
        <v>17</v>
      </c>
      <c r="D6" s="200">
        <v>22.268</v>
      </c>
      <c r="E6" s="201">
        <v>-6.4</v>
      </c>
      <c r="F6" s="1"/>
    </row>
    <row r="7" spans="2:6" ht="24.75" customHeight="1">
      <c r="B7" s="63" t="s">
        <v>18</v>
      </c>
      <c r="C7" s="36" t="s">
        <v>5</v>
      </c>
      <c r="D7" s="200">
        <v>469.5041</v>
      </c>
      <c r="E7" s="201">
        <v>-3.4</v>
      </c>
      <c r="F7" s="11"/>
    </row>
    <row r="8" spans="2:6" ht="24.75" customHeight="1">
      <c r="B8" s="63" t="s">
        <v>19</v>
      </c>
      <c r="C8" s="36" t="s">
        <v>137</v>
      </c>
      <c r="D8" s="200">
        <v>6.1736</v>
      </c>
      <c r="E8" s="201">
        <v>-2.7</v>
      </c>
      <c r="F8" s="1"/>
    </row>
    <row r="9" spans="2:6" ht="24.75" customHeight="1">
      <c r="B9" s="63" t="s">
        <v>21</v>
      </c>
      <c r="C9" s="36" t="s">
        <v>137</v>
      </c>
      <c r="D9" s="200">
        <v>6.7415</v>
      </c>
      <c r="E9" s="201">
        <v>150.7</v>
      </c>
      <c r="F9" s="1"/>
    </row>
    <row r="10" spans="2:6" ht="24.75" customHeight="1">
      <c r="B10" s="63" t="s">
        <v>22</v>
      </c>
      <c r="C10" s="36" t="s">
        <v>209</v>
      </c>
      <c r="D10" s="202">
        <v>764.8</v>
      </c>
      <c r="E10" s="201">
        <v>6.9</v>
      </c>
      <c r="F10" s="1"/>
    </row>
    <row r="11" spans="2:6" ht="24.75" customHeight="1">
      <c r="B11" s="63" t="s">
        <v>23</v>
      </c>
      <c r="C11" s="36" t="s">
        <v>215</v>
      </c>
      <c r="D11" s="202">
        <v>13214</v>
      </c>
      <c r="E11" s="201">
        <v>12.4</v>
      </c>
      <c r="F11" s="11"/>
    </row>
    <row r="12" spans="2:6" ht="24.75" customHeight="1">
      <c r="B12" s="63" t="s">
        <v>24</v>
      </c>
      <c r="C12" s="36" t="s">
        <v>5</v>
      </c>
      <c r="D12" s="200">
        <v>77.0306</v>
      </c>
      <c r="E12" s="201">
        <v>10.6</v>
      </c>
      <c r="F12" s="1"/>
    </row>
    <row r="13" spans="2:5" ht="24.75" customHeight="1">
      <c r="B13" s="63" t="s">
        <v>25</v>
      </c>
      <c r="C13" s="36" t="s">
        <v>20</v>
      </c>
      <c r="D13" s="202">
        <v>5097</v>
      </c>
      <c r="E13" s="201">
        <v>19.6</v>
      </c>
    </row>
    <row r="14" spans="2:5" ht="24.75" customHeight="1">
      <c r="B14" s="63" t="s">
        <v>26</v>
      </c>
      <c r="C14" s="36" t="s">
        <v>137</v>
      </c>
      <c r="D14" s="200">
        <v>26.6457</v>
      </c>
      <c r="E14" s="201">
        <v>11.3</v>
      </c>
    </row>
    <row r="15" spans="2:5" ht="24.75" customHeight="1">
      <c r="B15" s="63" t="s">
        <v>27</v>
      </c>
      <c r="C15" s="36" t="s">
        <v>28</v>
      </c>
      <c r="D15" s="200">
        <v>407.9583</v>
      </c>
      <c r="E15" s="201">
        <v>26.8</v>
      </c>
    </row>
    <row r="16" spans="2:5" ht="24.75" customHeight="1">
      <c r="B16" s="63" t="s">
        <v>29</v>
      </c>
      <c r="C16" s="172" t="s">
        <v>30</v>
      </c>
      <c r="D16" s="200">
        <v>105.5362</v>
      </c>
      <c r="E16" s="201">
        <v>1.7</v>
      </c>
    </row>
    <row r="17" spans="2:5" ht="24.75" customHeight="1">
      <c r="B17" s="63" t="s">
        <v>31</v>
      </c>
      <c r="C17" s="172" t="s">
        <v>32</v>
      </c>
      <c r="D17" s="200">
        <v>51.2687</v>
      </c>
      <c r="E17" s="201">
        <v>-1.1</v>
      </c>
    </row>
    <row r="18" spans="2:5" ht="24.75" customHeight="1" thickBot="1">
      <c r="B18" s="64" t="s">
        <v>33</v>
      </c>
      <c r="C18" s="173" t="s">
        <v>5</v>
      </c>
      <c r="D18" s="203">
        <v>13.2135</v>
      </c>
      <c r="E18" s="204">
        <v>-2.4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I20" sqref="I20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7" t="s">
        <v>112</v>
      </c>
      <c r="C2" s="271"/>
      <c r="D2" s="271"/>
    </row>
    <row r="3" spans="2:4" ht="19.5" customHeight="1">
      <c r="B3" s="9"/>
      <c r="C3" s="278" t="s">
        <v>9</v>
      </c>
      <c r="D3" s="278"/>
    </row>
    <row r="4" spans="2:4" ht="24.75" customHeight="1">
      <c r="B4" s="45" t="s">
        <v>45</v>
      </c>
      <c r="C4" s="60" t="s">
        <v>220</v>
      </c>
      <c r="D4" s="62" t="s">
        <v>2</v>
      </c>
    </row>
    <row r="5" spans="2:4" ht="24.75" customHeight="1">
      <c r="B5" s="76" t="s">
        <v>46</v>
      </c>
      <c r="C5" s="205">
        <v>3545235</v>
      </c>
      <c r="D5" s="206">
        <v>14.1</v>
      </c>
    </row>
    <row r="6" spans="2:5" s="32" customFormat="1" ht="24.75" customHeight="1">
      <c r="B6" s="161" t="s">
        <v>47</v>
      </c>
      <c r="C6" s="207"/>
      <c r="D6" s="208"/>
      <c r="E6" s="31"/>
    </row>
    <row r="7" spans="2:4" ht="24.75" customHeight="1">
      <c r="B7" s="160" t="s">
        <v>138</v>
      </c>
      <c r="C7" s="138">
        <v>2651880</v>
      </c>
      <c r="D7" s="128">
        <v>19.3</v>
      </c>
    </row>
    <row r="8" spans="2:4" ht="24.75" customHeight="1">
      <c r="B8" s="160" t="s">
        <v>139</v>
      </c>
      <c r="C8" s="138">
        <v>259453</v>
      </c>
      <c r="D8" s="128">
        <v>-3.7</v>
      </c>
    </row>
    <row r="9" spans="2:4" ht="24.75" customHeight="1">
      <c r="B9" s="160" t="s">
        <v>140</v>
      </c>
      <c r="C9" s="138">
        <v>272676</v>
      </c>
      <c r="D9" s="128">
        <v>-19.3</v>
      </c>
    </row>
    <row r="10" spans="2:4" ht="24.75" customHeight="1">
      <c r="B10" s="160" t="s">
        <v>141</v>
      </c>
      <c r="C10" s="138">
        <v>361226</v>
      </c>
      <c r="D10" s="128">
        <v>30.4</v>
      </c>
    </row>
    <row r="11" spans="2:4" ht="24.75" customHeight="1">
      <c r="B11" s="161" t="s">
        <v>48</v>
      </c>
      <c r="C11" s="207"/>
      <c r="D11" s="208"/>
    </row>
    <row r="12" spans="2:4" ht="24.75" customHeight="1">
      <c r="B12" s="162" t="s">
        <v>49</v>
      </c>
      <c r="C12" s="138">
        <v>236050</v>
      </c>
      <c r="D12" s="128">
        <v>30.4</v>
      </c>
    </row>
    <row r="13" spans="2:4" ht="24.75" customHeight="1">
      <c r="B13" s="162" t="s">
        <v>50</v>
      </c>
      <c r="C13" s="138">
        <v>1090758</v>
      </c>
      <c r="D13" s="128">
        <v>15.1</v>
      </c>
    </row>
    <row r="14" spans="2:4" ht="24.75" customHeight="1">
      <c r="B14" s="162" t="s">
        <v>134</v>
      </c>
      <c r="C14" s="138">
        <v>1080260</v>
      </c>
      <c r="D14" s="128">
        <v>15.2</v>
      </c>
    </row>
    <row r="15" spans="2:4" ht="24.75" customHeight="1">
      <c r="B15" s="162" t="s">
        <v>51</v>
      </c>
      <c r="C15" s="138">
        <v>2218427</v>
      </c>
      <c r="D15" s="128">
        <v>12.1</v>
      </c>
    </row>
    <row r="16" spans="2:4" ht="24.75" customHeight="1">
      <c r="B16" s="163" t="s">
        <v>142</v>
      </c>
      <c r="C16" s="209"/>
      <c r="D16" s="209"/>
    </row>
    <row r="17" spans="2:4" ht="24.75" customHeight="1">
      <c r="B17" s="162" t="s">
        <v>143</v>
      </c>
      <c r="C17" s="138">
        <v>462855</v>
      </c>
      <c r="D17" s="128">
        <v>-6.4</v>
      </c>
    </row>
    <row r="18" spans="2:4" ht="24.75" customHeight="1">
      <c r="B18" s="162" t="s">
        <v>200</v>
      </c>
      <c r="C18" s="264">
        <v>6.56</v>
      </c>
      <c r="D18" s="128">
        <v>-0.531</v>
      </c>
    </row>
    <row r="19" spans="2:4" ht="24.75" customHeight="1">
      <c r="B19" s="159" t="s">
        <v>52</v>
      </c>
      <c r="C19" s="262">
        <v>1070.96</v>
      </c>
      <c r="D19" s="128">
        <v>0.4</v>
      </c>
    </row>
    <row r="20" spans="2:4" ht="24.75" customHeight="1">
      <c r="B20" s="159" t="s">
        <v>53</v>
      </c>
      <c r="C20" s="262">
        <v>144.43</v>
      </c>
      <c r="D20" s="128">
        <v>166.7</v>
      </c>
    </row>
    <row r="21" spans="2:4" ht="24.75" customHeight="1">
      <c r="B21" s="159" t="s">
        <v>54</v>
      </c>
      <c r="C21" s="262">
        <v>81.22</v>
      </c>
      <c r="D21" s="128">
        <v>47.2</v>
      </c>
    </row>
    <row r="22" spans="2:4" ht="24.75" customHeight="1" thickBot="1">
      <c r="B22" s="240" t="s">
        <v>199</v>
      </c>
      <c r="C22" s="263">
        <v>118.28</v>
      </c>
      <c r="D22" s="241">
        <v>45.3</v>
      </c>
    </row>
    <row r="23" ht="19.5" customHeight="1">
      <c r="B23" s="8" t="s">
        <v>150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H16" sqref="H16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9" t="s">
        <v>113</v>
      </c>
      <c r="C1" s="279"/>
      <c r="D1" s="279"/>
      <c r="E1" s="14"/>
      <c r="F1" s="15"/>
    </row>
    <row r="2" spans="2:6" ht="24.75" customHeight="1" thickBot="1">
      <c r="B2" s="22"/>
      <c r="C2" s="278" t="s">
        <v>9</v>
      </c>
      <c r="D2" s="280"/>
      <c r="E2" s="14"/>
      <c r="F2" s="15"/>
    </row>
    <row r="3" spans="2:6" ht="24.75" customHeight="1">
      <c r="B3" s="176" t="s">
        <v>55</v>
      </c>
      <c r="C3" s="60" t="s">
        <v>220</v>
      </c>
      <c r="D3" s="177" t="s">
        <v>56</v>
      </c>
      <c r="E3" s="14"/>
      <c r="F3" s="15"/>
    </row>
    <row r="4" spans="2:6" ht="24.75" customHeight="1">
      <c r="B4" s="77" t="s">
        <v>57</v>
      </c>
      <c r="C4" s="168">
        <v>1709603.4</v>
      </c>
      <c r="D4" s="164">
        <v>12.8</v>
      </c>
      <c r="E4" s="213"/>
      <c r="F4" s="15"/>
    </row>
    <row r="5" spans="2:6" ht="24.75" customHeight="1">
      <c r="B5" s="77" t="s">
        <v>186</v>
      </c>
      <c r="C5" s="221">
        <v>597001.3999999999</v>
      </c>
      <c r="D5" s="165">
        <v>17.5</v>
      </c>
      <c r="E5" s="14"/>
      <c r="F5" s="15"/>
    </row>
    <row r="6" spans="2:6" ht="24.75" customHeight="1">
      <c r="B6" s="181" t="s">
        <v>58</v>
      </c>
      <c r="C6" s="182"/>
      <c r="D6" s="183"/>
      <c r="E6" s="14"/>
      <c r="F6" s="15"/>
    </row>
    <row r="7" spans="2:6" ht="24.75" customHeight="1">
      <c r="B7" s="77" t="s">
        <v>59</v>
      </c>
      <c r="C7" s="169">
        <v>1133188.3</v>
      </c>
      <c r="D7" s="166">
        <v>12.6</v>
      </c>
      <c r="E7" s="16"/>
      <c r="F7" s="15"/>
    </row>
    <row r="8" spans="2:6" ht="24.75" customHeight="1">
      <c r="B8" s="77" t="s">
        <v>60</v>
      </c>
      <c r="C8" s="169">
        <v>576415.1</v>
      </c>
      <c r="D8" s="165">
        <v>13.1</v>
      </c>
      <c r="E8" s="16"/>
      <c r="F8" s="15"/>
    </row>
    <row r="9" spans="2:6" ht="24.75" customHeight="1">
      <c r="B9" s="181" t="s">
        <v>118</v>
      </c>
      <c r="C9" s="182"/>
      <c r="D9" s="183"/>
      <c r="E9" s="16"/>
      <c r="F9" s="15"/>
    </row>
    <row r="10" spans="2:6" ht="24.75" customHeight="1">
      <c r="B10" s="77" t="s">
        <v>61</v>
      </c>
      <c r="C10" s="170">
        <v>289624.2</v>
      </c>
      <c r="D10" s="133">
        <v>13.8</v>
      </c>
      <c r="E10" s="16"/>
      <c r="F10" s="15"/>
    </row>
    <row r="11" spans="2:4" ht="24.75" customHeight="1">
      <c r="B11" s="77" t="s">
        <v>62</v>
      </c>
      <c r="C11" s="170">
        <v>1191006.9</v>
      </c>
      <c r="D11" s="167">
        <v>12.5</v>
      </c>
    </row>
    <row r="12" spans="2:4" ht="24.75" customHeight="1">
      <c r="B12" s="77" t="s">
        <v>63</v>
      </c>
      <c r="C12" s="170">
        <v>15419</v>
      </c>
      <c r="D12" s="167">
        <v>5.3</v>
      </c>
    </row>
    <row r="13" spans="2:4" ht="24.75" customHeight="1">
      <c r="B13" s="77" t="s">
        <v>64</v>
      </c>
      <c r="C13" s="170">
        <v>213553.3</v>
      </c>
      <c r="D13" s="133">
        <v>13.1</v>
      </c>
    </row>
    <row r="14" spans="2:4" ht="24.75" customHeight="1">
      <c r="B14" s="70" t="s">
        <v>217</v>
      </c>
      <c r="C14" s="171">
        <v>654</v>
      </c>
      <c r="D14" s="58">
        <v>-49.2</v>
      </c>
    </row>
    <row r="15" spans="2:4" ht="24.75" customHeight="1" thickBot="1">
      <c r="B15" s="174" t="s">
        <v>65</v>
      </c>
      <c r="C15" s="178">
        <v>483</v>
      </c>
      <c r="D15" s="179">
        <v>-51.7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21"/>
  <sheetViews>
    <sheetView workbookViewId="0" topLeftCell="A1">
      <selection activeCell="I15" sqref="I15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87" t="s">
        <v>175</v>
      </c>
      <c r="D1" s="287"/>
      <c r="E1" s="287"/>
      <c r="F1" s="222"/>
      <c r="G1" s="222"/>
    </row>
    <row r="2" spans="3:7" ht="29.25" customHeight="1" thickBot="1">
      <c r="C2" s="21"/>
      <c r="D2" s="7"/>
      <c r="E2" s="7" t="s">
        <v>203</v>
      </c>
      <c r="F2" s="21"/>
      <c r="G2" s="21"/>
    </row>
    <row r="3" spans="3:5" ht="24.75" customHeight="1">
      <c r="C3" s="45" t="s">
        <v>45</v>
      </c>
      <c r="D3" s="60" t="s">
        <v>220</v>
      </c>
      <c r="E3" s="62" t="s">
        <v>56</v>
      </c>
    </row>
    <row r="4" spans="3:5" ht="24.75" customHeight="1">
      <c r="C4" s="78" t="s">
        <v>184</v>
      </c>
      <c r="D4" s="246">
        <v>22.82</v>
      </c>
      <c r="E4" s="131">
        <v>9.6</v>
      </c>
    </row>
    <row r="5" spans="3:10" ht="24.75" customHeight="1">
      <c r="C5" s="78" t="s">
        <v>144</v>
      </c>
      <c r="D5" s="246">
        <v>12.07</v>
      </c>
      <c r="E5" s="131">
        <v>4.5</v>
      </c>
      <c r="J5" s="7"/>
    </row>
    <row r="6" spans="3:10" ht="24.75" customHeight="1">
      <c r="C6" s="78" t="s">
        <v>193</v>
      </c>
      <c r="D6" s="247">
        <v>144.1</v>
      </c>
      <c r="E6" s="210">
        <v>17.8</v>
      </c>
      <c r="F6" s="23"/>
      <c r="J6" s="7"/>
    </row>
    <row r="7" spans="3:10" ht="24.75" customHeight="1">
      <c r="C7" s="78" t="s">
        <v>179</v>
      </c>
      <c r="D7" s="243">
        <v>31.13</v>
      </c>
      <c r="E7" s="210" t="s">
        <v>229</v>
      </c>
      <c r="F7" s="23"/>
      <c r="J7" s="7"/>
    </row>
    <row r="8" spans="3:10" ht="24.75" customHeight="1">
      <c r="C8" s="78" t="s">
        <v>194</v>
      </c>
      <c r="D8" s="243">
        <v>19.95</v>
      </c>
      <c r="E8" s="210">
        <v>46.6</v>
      </c>
      <c r="F8" s="23"/>
      <c r="J8" s="7"/>
    </row>
    <row r="9" spans="3:10" ht="24.75" customHeight="1">
      <c r="C9" s="78" t="s">
        <v>195</v>
      </c>
      <c r="D9" s="243">
        <v>11.18</v>
      </c>
      <c r="E9" s="210">
        <v>-36.2</v>
      </c>
      <c r="F9" s="23"/>
      <c r="J9" s="7"/>
    </row>
    <row r="10" spans="3:10" ht="24.75" customHeight="1">
      <c r="C10" s="78" t="s">
        <v>180</v>
      </c>
      <c r="D10" s="245">
        <v>1384.19</v>
      </c>
      <c r="E10" s="131">
        <v>11.9</v>
      </c>
      <c r="J10" s="7"/>
    </row>
    <row r="11" spans="3:10" ht="24.75" customHeight="1">
      <c r="C11" s="78" t="s">
        <v>190</v>
      </c>
      <c r="D11" s="243">
        <v>876.64</v>
      </c>
      <c r="E11" s="131">
        <v>11.3</v>
      </c>
      <c r="J11" s="7"/>
    </row>
    <row r="12" spans="3:10" ht="24.75" customHeight="1">
      <c r="C12" s="78" t="s">
        <v>181</v>
      </c>
      <c r="D12" s="243">
        <v>674.26</v>
      </c>
      <c r="E12" s="131">
        <v>13.1</v>
      </c>
      <c r="J12" s="7"/>
    </row>
    <row r="13" spans="3:10" ht="24.75" customHeight="1">
      <c r="C13" s="78" t="s">
        <v>145</v>
      </c>
      <c r="D13" s="243">
        <v>161.6</v>
      </c>
      <c r="E13" s="131">
        <v>4.8</v>
      </c>
      <c r="J13" s="7"/>
    </row>
    <row r="14" spans="3:10" ht="24.75" customHeight="1">
      <c r="C14" s="78" t="s">
        <v>146</v>
      </c>
      <c r="D14" s="243">
        <v>490.76</v>
      </c>
      <c r="E14" s="131">
        <v>15.4</v>
      </c>
      <c r="J14" s="7"/>
    </row>
    <row r="15" spans="3:10" ht="24.75" customHeight="1" thickBot="1">
      <c r="C15" s="180" t="s">
        <v>147</v>
      </c>
      <c r="D15" s="244">
        <v>21.9</v>
      </c>
      <c r="E15" s="211">
        <v>33.6</v>
      </c>
      <c r="J15" s="7"/>
    </row>
    <row r="16" spans="3:10" ht="24.75" customHeight="1">
      <c r="C16" s="281" t="s">
        <v>66</v>
      </c>
      <c r="D16" s="282"/>
      <c r="E16" s="283"/>
      <c r="J16" s="7"/>
    </row>
    <row r="17" spans="3:10" ht="24.75" customHeight="1" thickBot="1">
      <c r="C17" s="284" t="s">
        <v>67</v>
      </c>
      <c r="D17" s="285"/>
      <c r="E17" s="286"/>
      <c r="J17" s="7"/>
    </row>
    <row r="18" spans="3:10" ht="24.75" customHeight="1">
      <c r="C18" s="45" t="s">
        <v>45</v>
      </c>
      <c r="D18" s="60" t="s">
        <v>220</v>
      </c>
      <c r="E18" s="62" t="s">
        <v>56</v>
      </c>
      <c r="J18" s="7"/>
    </row>
    <row r="19" spans="3:10" ht="24.75" customHeight="1">
      <c r="C19" s="70" t="s">
        <v>119</v>
      </c>
      <c r="D19" s="123">
        <v>13551</v>
      </c>
      <c r="E19" s="58">
        <v>9.1</v>
      </c>
      <c r="J19" s="7"/>
    </row>
    <row r="20" spans="3:10" ht="24.75" customHeight="1" thickBot="1">
      <c r="C20" s="174" t="s">
        <v>183</v>
      </c>
      <c r="D20" s="173">
        <v>4535</v>
      </c>
      <c r="E20" s="179">
        <v>9.8</v>
      </c>
      <c r="J20" s="7"/>
    </row>
    <row r="21" ht="21.75" customHeight="1">
      <c r="J21" s="7"/>
    </row>
  </sheetData>
  <mergeCells count="3">
    <mergeCell ref="C16:E16"/>
    <mergeCell ref="C17:E17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89"/>
  <sheetViews>
    <sheetView workbookViewId="0" topLeftCell="A64">
      <selection activeCell="G77" sqref="G77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4" width="7.57421875" style="6" customWidth="1"/>
    <col min="245" max="16384" width="9.140625" style="20" customWidth="1"/>
  </cols>
  <sheetData>
    <row r="1" spans="2:4" ht="25.5" customHeight="1">
      <c r="B1" s="288" t="s">
        <v>114</v>
      </c>
      <c r="C1" s="288"/>
      <c r="D1" s="288"/>
    </row>
    <row r="2" spans="2:4" ht="23.25" customHeight="1">
      <c r="B2" s="35"/>
      <c r="C2" s="49"/>
      <c r="D2" s="50" t="s">
        <v>68</v>
      </c>
    </row>
    <row r="3" spans="2:5" ht="24.75" customHeight="1">
      <c r="B3" s="79" t="s">
        <v>69</v>
      </c>
      <c r="C3" s="98" t="s">
        <v>223</v>
      </c>
      <c r="D3" s="99" t="s">
        <v>2</v>
      </c>
      <c r="E3" s="100" t="s">
        <v>131</v>
      </c>
    </row>
    <row r="4" spans="2:5" ht="24.75" customHeight="1">
      <c r="B4" s="80" t="s">
        <v>208</v>
      </c>
      <c r="C4" s="116">
        <v>3432368</v>
      </c>
      <c r="D4" s="58">
        <v>8.5</v>
      </c>
      <c r="E4" s="132">
        <v>100</v>
      </c>
    </row>
    <row r="5" spans="2:5" ht="24.75" customHeight="1">
      <c r="B5" s="80" t="s">
        <v>70</v>
      </c>
      <c r="C5" s="116">
        <v>1177312</v>
      </c>
      <c r="D5" s="124">
        <v>8.8</v>
      </c>
      <c r="E5" s="132">
        <v>35.9</v>
      </c>
    </row>
    <row r="6" spans="2:5" ht="24.75" customHeight="1">
      <c r="B6" s="80" t="s">
        <v>129</v>
      </c>
      <c r="C6" s="36">
        <v>224408</v>
      </c>
      <c r="D6" s="124">
        <v>9.4</v>
      </c>
      <c r="E6" s="132">
        <v>7.2</v>
      </c>
    </row>
    <row r="7" spans="2:5" ht="24.75" customHeight="1">
      <c r="B7" s="80" t="s">
        <v>71</v>
      </c>
      <c r="C7" s="36">
        <v>184620</v>
      </c>
      <c r="D7" s="124">
        <v>9</v>
      </c>
      <c r="E7" s="132">
        <v>5.7</v>
      </c>
    </row>
    <row r="8" spans="2:5" ht="24.75" customHeight="1">
      <c r="B8" s="80" t="s">
        <v>72</v>
      </c>
      <c r="C8" s="36">
        <v>491716</v>
      </c>
      <c r="D8" s="124">
        <v>5.7</v>
      </c>
      <c r="E8" s="132">
        <v>10.1</v>
      </c>
    </row>
    <row r="9" spans="2:5" ht="24.75" customHeight="1">
      <c r="B9" s="80" t="s">
        <v>73</v>
      </c>
      <c r="C9" s="36">
        <v>173892</v>
      </c>
      <c r="D9" s="124">
        <v>8.7</v>
      </c>
      <c r="E9" s="132">
        <v>5.1</v>
      </c>
    </row>
    <row r="10" spans="2:5" ht="24.75" customHeight="1">
      <c r="B10" s="80" t="s">
        <v>74</v>
      </c>
      <c r="C10" s="36">
        <v>526613</v>
      </c>
      <c r="D10" s="124">
        <v>8.7</v>
      </c>
      <c r="E10" s="132">
        <v>15.5</v>
      </c>
    </row>
    <row r="11" spans="2:5" ht="24.75" customHeight="1">
      <c r="B11" s="80" t="s">
        <v>75</v>
      </c>
      <c r="C11" s="36">
        <v>653807</v>
      </c>
      <c r="D11" s="124">
        <v>9.2</v>
      </c>
      <c r="E11" s="132">
        <v>20.5</v>
      </c>
    </row>
    <row r="12" spans="2:5" ht="24.75" customHeight="1">
      <c r="B12" s="80" t="s">
        <v>76</v>
      </c>
      <c r="C12" s="106" t="s">
        <v>163</v>
      </c>
      <c r="D12" s="125">
        <v>9.3</v>
      </c>
      <c r="E12" s="132">
        <v>100</v>
      </c>
    </row>
    <row r="13" spans="2:5" ht="24.75" customHeight="1">
      <c r="B13" s="80" t="s">
        <v>70</v>
      </c>
      <c r="C13" s="106" t="s">
        <v>163</v>
      </c>
      <c r="D13" s="126">
        <v>11.6</v>
      </c>
      <c r="E13" s="133">
        <v>14.2</v>
      </c>
    </row>
    <row r="14" spans="2:5" ht="24.75" customHeight="1">
      <c r="B14" s="80" t="s">
        <v>129</v>
      </c>
      <c r="C14" s="106" t="s">
        <v>163</v>
      </c>
      <c r="D14" s="126">
        <v>12.1706345873552</v>
      </c>
      <c r="E14" s="133">
        <v>10.9</v>
      </c>
    </row>
    <row r="15" spans="2:5" ht="24.75" customHeight="1">
      <c r="B15" s="80" t="s">
        <v>71</v>
      </c>
      <c r="C15" s="106" t="s">
        <v>163</v>
      </c>
      <c r="D15" s="126">
        <v>10.4849011452462</v>
      </c>
      <c r="E15" s="133">
        <v>8.7</v>
      </c>
    </row>
    <row r="16" spans="2:5" ht="24.75" customHeight="1">
      <c r="B16" s="80" t="s">
        <v>72</v>
      </c>
      <c r="C16" s="106" t="s">
        <v>163</v>
      </c>
      <c r="D16" s="126">
        <v>1.3</v>
      </c>
      <c r="E16" s="133">
        <v>2.8</v>
      </c>
    </row>
    <row r="17" spans="2:5" ht="24.75" customHeight="1">
      <c r="B17" s="80" t="s">
        <v>73</v>
      </c>
      <c r="C17" s="106" t="s">
        <v>163</v>
      </c>
      <c r="D17" s="126">
        <v>11.6</v>
      </c>
      <c r="E17" s="133">
        <v>4.2</v>
      </c>
    </row>
    <row r="18" spans="2:5" ht="24.75" customHeight="1">
      <c r="B18" s="80" t="s">
        <v>74</v>
      </c>
      <c r="C18" s="106" t="s">
        <v>163</v>
      </c>
      <c r="D18" s="126">
        <v>11.6988716120361</v>
      </c>
      <c r="E18" s="133">
        <v>13.74</v>
      </c>
    </row>
    <row r="19" spans="2:5" ht="24.75" customHeight="1">
      <c r="B19" s="80" t="s">
        <v>75</v>
      </c>
      <c r="C19" s="106" t="s">
        <v>163</v>
      </c>
      <c r="D19" s="126">
        <v>11.03002170381</v>
      </c>
      <c r="E19" s="133">
        <v>14.2</v>
      </c>
    </row>
    <row r="20" spans="2:5" ht="24.75" customHeight="1">
      <c r="B20" s="80" t="s">
        <v>191</v>
      </c>
      <c r="C20" s="106" t="s">
        <v>163</v>
      </c>
      <c r="D20" s="126">
        <v>11.1329437498139</v>
      </c>
      <c r="E20" s="133">
        <v>28.5</v>
      </c>
    </row>
    <row r="21" spans="2:5" ht="24.75" customHeight="1">
      <c r="B21" s="80" t="s">
        <v>216</v>
      </c>
      <c r="C21" s="106" t="s">
        <v>163</v>
      </c>
      <c r="D21" s="126">
        <v>7.8</v>
      </c>
      <c r="E21" s="133">
        <v>2.8</v>
      </c>
    </row>
    <row r="22" spans="2:5" ht="24.75" customHeight="1">
      <c r="B22" s="80" t="s">
        <v>77</v>
      </c>
      <c r="C22" s="138">
        <v>3545235</v>
      </c>
      <c r="D22" s="127">
        <v>14.1</v>
      </c>
      <c r="E22" s="134">
        <v>100</v>
      </c>
    </row>
    <row r="23" spans="2:5" ht="24.75" customHeight="1">
      <c r="B23" s="70" t="s">
        <v>148</v>
      </c>
      <c r="C23" s="138">
        <v>448668</v>
      </c>
      <c r="D23" s="127">
        <v>23</v>
      </c>
      <c r="E23" s="134">
        <v>19.2</v>
      </c>
    </row>
    <row r="24" spans="2:5" ht="24.75" customHeight="1">
      <c r="B24" s="70" t="s">
        <v>130</v>
      </c>
      <c r="C24" s="138">
        <v>244498</v>
      </c>
      <c r="D24" s="127">
        <v>18.1</v>
      </c>
      <c r="E24" s="134">
        <v>8.6</v>
      </c>
    </row>
    <row r="25" spans="2:5" ht="24.75" customHeight="1">
      <c r="B25" s="70" t="s">
        <v>125</v>
      </c>
      <c r="C25" s="138">
        <v>261039</v>
      </c>
      <c r="D25" s="127">
        <v>24</v>
      </c>
      <c r="E25" s="134">
        <v>11.5</v>
      </c>
    </row>
    <row r="26" spans="2:5" ht="24.75" customHeight="1">
      <c r="B26" s="70" t="s">
        <v>126</v>
      </c>
      <c r="C26" s="138">
        <v>447454</v>
      </c>
      <c r="D26" s="127">
        <v>23.5</v>
      </c>
      <c r="E26" s="134">
        <v>19.5</v>
      </c>
    </row>
    <row r="27" spans="2:5" ht="24.75" customHeight="1">
      <c r="B27" s="70" t="s">
        <v>127</v>
      </c>
      <c r="C27" s="138">
        <v>226748</v>
      </c>
      <c r="D27" s="127">
        <v>17</v>
      </c>
      <c r="E27" s="134">
        <v>7.5</v>
      </c>
    </row>
    <row r="28" spans="2:5" ht="24.75" customHeight="1">
      <c r="B28" s="70" t="s">
        <v>128</v>
      </c>
      <c r="C28" s="138">
        <v>437065</v>
      </c>
      <c r="D28" s="127">
        <v>18.1</v>
      </c>
      <c r="E28" s="134">
        <v>15.3</v>
      </c>
    </row>
    <row r="29" spans="2:5" ht="24.75" customHeight="1">
      <c r="B29" s="70" t="s">
        <v>149</v>
      </c>
      <c r="C29" s="138">
        <v>527888</v>
      </c>
      <c r="D29" s="127">
        <v>20.2</v>
      </c>
      <c r="E29" s="134">
        <v>20.3</v>
      </c>
    </row>
    <row r="30" spans="2:5" ht="24.75" customHeight="1">
      <c r="B30" s="70" t="s">
        <v>192</v>
      </c>
      <c r="C30" s="138">
        <v>382055</v>
      </c>
      <c r="D30" s="127">
        <v>13.5</v>
      </c>
      <c r="E30" s="134">
        <v>10.4</v>
      </c>
    </row>
    <row r="31" spans="2:5" ht="24.75" customHeight="1">
      <c r="B31" s="70" t="s">
        <v>219</v>
      </c>
      <c r="C31" s="138">
        <v>569820</v>
      </c>
      <c r="D31" s="127">
        <v>-8.6</v>
      </c>
      <c r="E31" s="134">
        <v>-12.3</v>
      </c>
    </row>
    <row r="32" spans="2:5" ht="24.75" customHeight="1">
      <c r="B32" s="80" t="s">
        <v>57</v>
      </c>
      <c r="C32" s="139">
        <v>1709603.4</v>
      </c>
      <c r="D32" s="124">
        <v>12.8</v>
      </c>
      <c r="E32" s="132">
        <v>100</v>
      </c>
    </row>
    <row r="33" spans="2:5" ht="24.75" customHeight="1">
      <c r="B33" s="80" t="s">
        <v>70</v>
      </c>
      <c r="C33" s="140">
        <v>701179.9</v>
      </c>
      <c r="D33" s="124">
        <v>12.896800478649784</v>
      </c>
      <c r="E33" s="135">
        <v>41</v>
      </c>
    </row>
    <row r="34" spans="2:5" ht="24.75" customHeight="1">
      <c r="B34" s="80" t="s">
        <v>129</v>
      </c>
      <c r="C34" s="140">
        <v>96426.8</v>
      </c>
      <c r="D34" s="124">
        <v>13.280702991001148</v>
      </c>
      <c r="E34" s="135">
        <v>5.6</v>
      </c>
    </row>
    <row r="35" spans="2:5" ht="24.75" customHeight="1">
      <c r="B35" s="80" t="s">
        <v>71</v>
      </c>
      <c r="C35" s="140">
        <v>84961.7</v>
      </c>
      <c r="D35" s="124">
        <v>12.750385514731821</v>
      </c>
      <c r="E35" s="135">
        <v>5</v>
      </c>
    </row>
    <row r="36" spans="2:5" ht="24.75" customHeight="1">
      <c r="B36" s="80" t="s">
        <v>72</v>
      </c>
      <c r="C36" s="140">
        <v>200346.5</v>
      </c>
      <c r="D36" s="124">
        <v>12.650029294579767</v>
      </c>
      <c r="E36" s="135">
        <v>11.7</v>
      </c>
    </row>
    <row r="37" spans="2:5" ht="24.75" customHeight="1">
      <c r="B37" s="80" t="s">
        <v>73</v>
      </c>
      <c r="C37" s="140">
        <v>93216.3</v>
      </c>
      <c r="D37" s="124">
        <v>12.65109163023066</v>
      </c>
      <c r="E37" s="135">
        <v>5.5</v>
      </c>
    </row>
    <row r="38" spans="2:5" ht="24.75" customHeight="1">
      <c r="B38" s="80" t="s">
        <v>74</v>
      </c>
      <c r="C38" s="140">
        <v>237473.2</v>
      </c>
      <c r="D38" s="124">
        <v>12.59371224721637</v>
      </c>
      <c r="E38" s="135">
        <v>13.9</v>
      </c>
    </row>
    <row r="39" spans="2:5" ht="24.75" customHeight="1">
      <c r="B39" s="80" t="s">
        <v>75</v>
      </c>
      <c r="C39" s="140">
        <v>295999</v>
      </c>
      <c r="D39" s="124">
        <v>12.475001776427064</v>
      </c>
      <c r="E39" s="135">
        <v>17.3</v>
      </c>
    </row>
    <row r="40" spans="2:5" ht="24.75" customHeight="1">
      <c r="B40" s="80" t="s">
        <v>224</v>
      </c>
      <c r="C40" s="71">
        <v>219760.5</v>
      </c>
      <c r="D40" s="72">
        <v>23.1</v>
      </c>
      <c r="E40" s="81"/>
    </row>
    <row r="41" spans="2:5" ht="24.75" customHeight="1">
      <c r="B41" s="80" t="s">
        <v>70</v>
      </c>
      <c r="C41" s="71">
        <v>23435.3</v>
      </c>
      <c r="D41" s="72">
        <v>9.8</v>
      </c>
      <c r="E41" s="81"/>
    </row>
    <row r="42" spans="2:5" ht="24.75" customHeight="1">
      <c r="B42" s="80" t="s">
        <v>129</v>
      </c>
      <c r="C42" s="71">
        <v>12510.1</v>
      </c>
      <c r="D42" s="72">
        <v>11.3</v>
      </c>
      <c r="E42" s="81"/>
    </row>
    <row r="43" spans="2:5" ht="24.75" customHeight="1">
      <c r="B43" s="80" t="s">
        <v>71</v>
      </c>
      <c r="C43" s="71">
        <v>40849.1</v>
      </c>
      <c r="D43" s="72">
        <v>16.1</v>
      </c>
      <c r="E43" s="81"/>
    </row>
    <row r="44" spans="2:5" ht="24.75" customHeight="1">
      <c r="B44" s="80" t="s">
        <v>72</v>
      </c>
      <c r="C44" s="71">
        <v>22179</v>
      </c>
      <c r="D44" s="72">
        <v>16.1</v>
      </c>
      <c r="E44" s="81"/>
    </row>
    <row r="45" spans="2:5" ht="24.75" customHeight="1">
      <c r="B45" s="80" t="s">
        <v>73</v>
      </c>
      <c r="C45" s="71">
        <v>8714.3</v>
      </c>
      <c r="D45" s="72">
        <v>23.9</v>
      </c>
      <c r="E45" s="81"/>
    </row>
    <row r="46" spans="2:5" ht="24.75" customHeight="1">
      <c r="B46" s="80" t="s">
        <v>74</v>
      </c>
      <c r="C46" s="71">
        <v>12886.7</v>
      </c>
      <c r="D46" s="72">
        <v>31.1</v>
      </c>
      <c r="E46" s="81"/>
    </row>
    <row r="47" spans="2:5" ht="24.75" customHeight="1">
      <c r="B47" s="80" t="s">
        <v>75</v>
      </c>
      <c r="C47" s="71">
        <v>49693.5</v>
      </c>
      <c r="D47" s="72">
        <v>21.6</v>
      </c>
      <c r="E47" s="81"/>
    </row>
    <row r="48" spans="2:5" ht="24.75" customHeight="1">
      <c r="B48" s="80" t="s">
        <v>191</v>
      </c>
      <c r="C48" s="71">
        <v>38361.9</v>
      </c>
      <c r="D48" s="72">
        <v>19.1</v>
      </c>
      <c r="E48" s="81"/>
    </row>
    <row r="49" spans="2:5" ht="24.75" customHeight="1">
      <c r="B49" s="61" t="s">
        <v>78</v>
      </c>
      <c r="C49" s="141">
        <v>462855</v>
      </c>
      <c r="D49" s="223">
        <v>-6.4</v>
      </c>
      <c r="E49" s="82"/>
    </row>
    <row r="50" spans="2:5" ht="24.75" customHeight="1">
      <c r="B50" s="80" t="s">
        <v>151</v>
      </c>
      <c r="C50" s="138">
        <v>314296</v>
      </c>
      <c r="D50" s="128">
        <v>-2.5</v>
      </c>
      <c r="E50" s="82"/>
    </row>
    <row r="51" spans="2:5" ht="24.75" customHeight="1">
      <c r="B51" s="80" t="s">
        <v>176</v>
      </c>
      <c r="C51" s="138">
        <v>12580</v>
      </c>
      <c r="D51" s="128">
        <v>46.8</v>
      </c>
      <c r="E51" s="82"/>
    </row>
    <row r="52" spans="2:5" ht="24.75" customHeight="1">
      <c r="B52" s="80" t="s">
        <v>174</v>
      </c>
      <c r="C52" s="138">
        <v>7007</v>
      </c>
      <c r="D52" s="128">
        <v>18.7</v>
      </c>
      <c r="E52" s="82"/>
    </row>
    <row r="53" spans="2:5" ht="24.75" customHeight="1">
      <c r="B53" s="80" t="s">
        <v>72</v>
      </c>
      <c r="C53" s="138">
        <v>37468</v>
      </c>
      <c r="D53" s="128">
        <v>-7.7</v>
      </c>
      <c r="E53" s="82"/>
    </row>
    <row r="54" spans="2:5" ht="24.75" customHeight="1">
      <c r="B54" s="80" t="s">
        <v>189</v>
      </c>
      <c r="C54" s="138">
        <v>7589</v>
      </c>
      <c r="D54" s="128">
        <v>11.6</v>
      </c>
      <c r="E54" s="82"/>
    </row>
    <row r="55" spans="2:5" ht="24.75" customHeight="1">
      <c r="B55" s="80" t="s">
        <v>74</v>
      </c>
      <c r="C55" s="138">
        <v>26744</v>
      </c>
      <c r="D55" s="129">
        <v>-48.9</v>
      </c>
      <c r="E55" s="82"/>
    </row>
    <row r="56" spans="2:5" ht="24.75" customHeight="1">
      <c r="B56" s="80" t="s">
        <v>75</v>
      </c>
      <c r="C56" s="142">
        <v>57171</v>
      </c>
      <c r="D56" s="128">
        <v>-1.2</v>
      </c>
      <c r="E56" s="82"/>
    </row>
    <row r="57" spans="2:5" ht="24.75" customHeight="1">
      <c r="B57" s="80" t="s">
        <v>79</v>
      </c>
      <c r="C57" s="143">
        <v>756565</v>
      </c>
      <c r="D57" s="265">
        <v>23</v>
      </c>
      <c r="E57" s="82"/>
    </row>
    <row r="58" spans="2:5" ht="24.75" customHeight="1">
      <c r="B58" s="80" t="s">
        <v>70</v>
      </c>
      <c r="C58" s="144">
        <v>438941</v>
      </c>
      <c r="D58" s="130">
        <v>20.6</v>
      </c>
      <c r="E58" s="82"/>
    </row>
    <row r="59" spans="2:5" ht="24.75" customHeight="1">
      <c r="B59" s="80" t="s">
        <v>129</v>
      </c>
      <c r="C59" s="144">
        <v>37511</v>
      </c>
      <c r="D59" s="130">
        <v>24.8</v>
      </c>
      <c r="E59" s="82"/>
    </row>
    <row r="60" spans="2:5" ht="24.75" customHeight="1">
      <c r="B60" s="80" t="s">
        <v>71</v>
      </c>
      <c r="C60" s="144">
        <v>50033</v>
      </c>
      <c r="D60" s="130">
        <v>24.1</v>
      </c>
      <c r="E60" s="82"/>
    </row>
    <row r="61" spans="2:6" ht="24.75" customHeight="1">
      <c r="B61" s="80" t="s">
        <v>72</v>
      </c>
      <c r="C61" s="144">
        <v>77976</v>
      </c>
      <c r="D61" s="130">
        <v>31.6</v>
      </c>
      <c r="E61" s="82"/>
      <c r="F61" s="6" t="s">
        <v>80</v>
      </c>
    </row>
    <row r="62" spans="2:5" ht="24.75" customHeight="1">
      <c r="B62" s="80" t="s">
        <v>73</v>
      </c>
      <c r="C62" s="144">
        <v>3935</v>
      </c>
      <c r="D62" s="130">
        <v>28.6</v>
      </c>
      <c r="E62" s="82"/>
    </row>
    <row r="63" spans="2:5" ht="24.75" customHeight="1">
      <c r="B63" s="80" t="s">
        <v>74</v>
      </c>
      <c r="C63" s="144">
        <v>40675</v>
      </c>
      <c r="D63" s="130">
        <v>14.7</v>
      </c>
      <c r="E63" s="82"/>
    </row>
    <row r="64" spans="2:5" ht="24.75" customHeight="1">
      <c r="B64" s="80" t="s">
        <v>75</v>
      </c>
      <c r="C64" s="144">
        <v>107495</v>
      </c>
      <c r="D64" s="130">
        <v>29.6</v>
      </c>
      <c r="E64" s="82"/>
    </row>
    <row r="65" spans="2:6" ht="24.75" customHeight="1">
      <c r="B65" s="80" t="s">
        <v>81</v>
      </c>
      <c r="C65" s="136">
        <v>13551.384149115944</v>
      </c>
      <c r="D65" s="137">
        <v>9.1</v>
      </c>
      <c r="E65" s="82"/>
      <c r="F65" s="2"/>
    </row>
    <row r="66" spans="2:6" ht="24.75" customHeight="1">
      <c r="B66" s="80" t="s">
        <v>70</v>
      </c>
      <c r="C66" s="136">
        <v>13849.830643778478</v>
      </c>
      <c r="D66" s="255">
        <v>9.1</v>
      </c>
      <c r="E66" s="82"/>
      <c r="F66" s="2"/>
    </row>
    <row r="67" spans="2:6" ht="24.75" customHeight="1">
      <c r="B67" s="80" t="s">
        <v>129</v>
      </c>
      <c r="C67" s="136">
        <v>13136.362288095888</v>
      </c>
      <c r="D67" s="255">
        <v>8.9</v>
      </c>
      <c r="E67" s="82"/>
      <c r="F67" s="2"/>
    </row>
    <row r="68" spans="2:6" ht="24.75" customHeight="1">
      <c r="B68" s="80" t="s">
        <v>71</v>
      </c>
      <c r="C68" s="136">
        <v>13677.016093165304</v>
      </c>
      <c r="D68" s="255">
        <v>9.4</v>
      </c>
      <c r="E68" s="82"/>
      <c r="F68" s="2"/>
    </row>
    <row r="69" spans="2:6" ht="24.75" customHeight="1">
      <c r="B69" s="80" t="s">
        <v>72</v>
      </c>
      <c r="C69" s="136">
        <v>13755.354660701369</v>
      </c>
      <c r="D69" s="255">
        <v>9.5</v>
      </c>
      <c r="E69" s="82"/>
      <c r="F69" s="2"/>
    </row>
    <row r="70" spans="2:6" ht="24.75" customHeight="1">
      <c r="B70" s="80" t="s">
        <v>73</v>
      </c>
      <c r="C70" s="136">
        <v>12981.446832187483</v>
      </c>
      <c r="D70" s="255">
        <v>9.2</v>
      </c>
      <c r="E70" s="82"/>
      <c r="F70" s="2"/>
    </row>
    <row r="71" spans="2:6" ht="24.75" customHeight="1">
      <c r="B71" s="80" t="s">
        <v>74</v>
      </c>
      <c r="C71" s="136">
        <v>13655.286929666327</v>
      </c>
      <c r="D71" s="255">
        <v>9</v>
      </c>
      <c r="E71" s="82"/>
      <c r="F71" s="2"/>
    </row>
    <row r="72" spans="2:6" ht="24.75" customHeight="1">
      <c r="B72" s="80" t="s">
        <v>75</v>
      </c>
      <c r="C72" s="136">
        <v>12968.250288248737</v>
      </c>
      <c r="D72" s="137">
        <v>9</v>
      </c>
      <c r="E72" s="82"/>
      <c r="F72" s="2"/>
    </row>
    <row r="73" spans="2:6" ht="24.75" customHeight="1">
      <c r="B73" s="83" t="s">
        <v>232</v>
      </c>
      <c r="C73" s="197">
        <v>4535</v>
      </c>
      <c r="D73" s="132">
        <v>9.8</v>
      </c>
      <c r="E73" s="82"/>
      <c r="F73" s="2"/>
    </row>
    <row r="74" spans="2:5" ht="24.75" customHeight="1">
      <c r="B74" s="83" t="s">
        <v>70</v>
      </c>
      <c r="C74" s="212">
        <v>4655</v>
      </c>
      <c r="D74" s="135">
        <v>9.7</v>
      </c>
      <c r="E74" s="82"/>
    </row>
    <row r="75" spans="2:5" ht="24.75" customHeight="1">
      <c r="B75" s="83" t="s">
        <v>129</v>
      </c>
      <c r="C75" s="212">
        <v>4487</v>
      </c>
      <c r="D75" s="135">
        <v>9.6</v>
      </c>
      <c r="E75" s="82"/>
    </row>
    <row r="76" spans="2:5" ht="24.75" customHeight="1">
      <c r="B76" s="83" t="s">
        <v>71</v>
      </c>
      <c r="C76" s="212">
        <v>4507</v>
      </c>
      <c r="D76" s="135">
        <v>10.3</v>
      </c>
      <c r="E76" s="82"/>
    </row>
    <row r="77" spans="2:5" ht="24.75" customHeight="1">
      <c r="B77" s="83" t="s">
        <v>72</v>
      </c>
      <c r="C77" s="212">
        <v>4513</v>
      </c>
      <c r="D77" s="135">
        <v>9.7</v>
      </c>
      <c r="E77" s="82"/>
    </row>
    <row r="78" spans="2:5" ht="24.75" customHeight="1">
      <c r="B78" s="83" t="s">
        <v>73</v>
      </c>
      <c r="C78" s="212">
        <v>4303</v>
      </c>
      <c r="D78" s="135">
        <v>10.2</v>
      </c>
      <c r="E78" s="82"/>
    </row>
    <row r="79" spans="2:5" ht="24.75" customHeight="1">
      <c r="B79" s="83" t="s">
        <v>74</v>
      </c>
      <c r="C79" s="212">
        <v>4562</v>
      </c>
      <c r="D79" s="135">
        <v>9.8</v>
      </c>
      <c r="E79" s="82"/>
    </row>
    <row r="80" spans="2:5" ht="24.75" customHeight="1">
      <c r="B80" s="83" t="s">
        <v>75</v>
      </c>
      <c r="C80" s="212">
        <v>4585</v>
      </c>
      <c r="D80" s="135">
        <v>9.9</v>
      </c>
      <c r="E80" s="82"/>
    </row>
    <row r="81" spans="2:5" ht="24.75" customHeight="1">
      <c r="B81" s="84" t="s">
        <v>188</v>
      </c>
      <c r="C81" s="145">
        <v>228237</v>
      </c>
      <c r="D81" s="131">
        <v>9.6</v>
      </c>
      <c r="E81" s="82"/>
    </row>
    <row r="82" spans="2:5" ht="24.75" customHeight="1">
      <c r="B82" s="80" t="s">
        <v>177</v>
      </c>
      <c r="C82" s="146">
        <v>33641</v>
      </c>
      <c r="D82" s="58">
        <v>9.160231033811408</v>
      </c>
      <c r="E82" s="82"/>
    </row>
    <row r="83" spans="2:5" ht="24.75" customHeight="1">
      <c r="B83" s="80" t="s">
        <v>129</v>
      </c>
      <c r="C83" s="146">
        <v>10037</v>
      </c>
      <c r="D83" s="58">
        <v>12.522421524663677</v>
      </c>
      <c r="E83" s="82"/>
    </row>
    <row r="84" spans="2:5" ht="24.75" customHeight="1">
      <c r="B84" s="80" t="s">
        <v>71</v>
      </c>
      <c r="C84" s="146">
        <v>10985</v>
      </c>
      <c r="D84" s="58">
        <v>12.137607186606779</v>
      </c>
      <c r="E84" s="82"/>
    </row>
    <row r="85" spans="2:5" ht="24.75" customHeight="1">
      <c r="B85" s="80" t="s">
        <v>72</v>
      </c>
      <c r="C85" s="146">
        <v>23095</v>
      </c>
      <c r="D85" s="58">
        <v>3.965967407940938</v>
      </c>
      <c r="E85" s="82"/>
    </row>
    <row r="86" spans="2:5" ht="24.75" customHeight="1">
      <c r="B86" s="80" t="s">
        <v>73</v>
      </c>
      <c r="C86" s="146">
        <v>9044</v>
      </c>
      <c r="D86" s="58">
        <v>22.183193731423938</v>
      </c>
      <c r="E86" s="82"/>
    </row>
    <row r="87" spans="2:5" ht="24.75" customHeight="1">
      <c r="B87" s="80" t="s">
        <v>74</v>
      </c>
      <c r="C87" s="146">
        <v>23391</v>
      </c>
      <c r="D87" s="58">
        <v>1.8993683293400132</v>
      </c>
      <c r="E87" s="82"/>
    </row>
    <row r="88" spans="2:5" ht="24.75" customHeight="1" thickBot="1">
      <c r="B88" s="226" t="s">
        <v>75</v>
      </c>
      <c r="C88" s="239">
        <v>26602</v>
      </c>
      <c r="D88" s="179">
        <v>13.33020917650066</v>
      </c>
      <c r="E88" s="82"/>
    </row>
    <row r="89" spans="2:4" ht="19.5" customHeight="1">
      <c r="B89" s="6" t="s">
        <v>178</v>
      </c>
      <c r="C89" s="54"/>
      <c r="D89" s="53"/>
    </row>
  </sheetData>
  <sheetProtection/>
  <protectedRanges>
    <protectedRange sqref="C6:D6" name="区域1_5"/>
    <protectedRange sqref="C8:D8" name="区域1_6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2017-02-03T00:59:27Z</cp:lastPrinted>
  <dcterms:created xsi:type="dcterms:W3CDTF">2001-05-22T08:55:26Z</dcterms:created>
  <dcterms:modified xsi:type="dcterms:W3CDTF">2017-07-28T07:43:45Z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