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1" activeTab="3"/>
  </bookViews>
  <sheets>
    <sheet name="工业生产" sheetId="1" r:id="rId1"/>
    <sheet name="工业产品" sheetId="2" r:id="rId2"/>
    <sheet name="工业经济" sheetId="3" r:id="rId3"/>
    <sheet name="投资" sheetId="4" r:id="rId4"/>
    <sheet name="商业" sheetId="5" r:id="rId5"/>
    <sheet name="财政金融" sheetId="6" r:id="rId6"/>
    <sheet name="分县区主要经济指标" sheetId="7" r:id="rId7"/>
    <sheet name="市州经济指标1 " sheetId="8" r:id="rId8"/>
    <sheet name="市州经济指标2" sheetId="9" r:id="rId9"/>
    <sheet name="市州经济指标3" sheetId="10" r:id="rId10"/>
    <sheet name="市州经济指标4" sheetId="11" r:id="rId11"/>
  </sheets>
  <definedNames>
    <definedName name="_xlnm.Print_Area" localSheetId="5">'财政金融'!$C$1:$G$15</definedName>
    <definedName name="_xlnm.Print_Area" localSheetId="6">'分县区主要经济指标'!#REF!</definedName>
    <definedName name="_xlnm.Print_Area" localSheetId="2">'工业经济'!$B$1:$E$14</definedName>
    <definedName name="_xlnm.Print_Area" localSheetId="0">'工业生产'!#REF!</definedName>
  </definedNames>
  <calcPr fullCalcOnLoad="1"/>
</workbook>
</file>

<file path=xl/sharedStrings.xml><?xml version="1.0" encoding="utf-8"?>
<sst xmlns="http://schemas.openxmlformats.org/spreadsheetml/2006/main" count="336" uniqueCount="185">
  <si>
    <t>比同期±%</t>
  </si>
  <si>
    <t>万吨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</si>
  <si>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</si>
  <si>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</si>
  <si>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</si>
  <si>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</si>
  <si>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</si>
  <si>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</si>
  <si>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</si>
  <si>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</si>
  <si>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</si>
  <si>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</si>
  <si>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</si>
  <si>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</si>
  <si>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</si>
  <si>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</si>
  <si>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</si>
  <si>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</si>
  <si>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</si>
  <si>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</si>
  <si>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</si>
  <si>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</si>
  <si>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</si>
  <si>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</si>
  <si>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</si>
  <si>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</si>
  <si>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</si>
  <si>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</si>
  <si>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</si>
  <si>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</si>
  <si>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</si>
  <si>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</si>
  <si>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</si>
  <si>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</si>
  <si>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</si>
  <si>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</si>
  <si>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</si>
  <si>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</si>
  <si>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</si>
  <si>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</si>
  <si>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</si>
  <si>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</si>
  <si>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</si>
  <si>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</si>
  <si>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</si>
  <si>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</si>
  <si>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</si>
  <si>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</si>
  <si>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</si>
  <si>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</si>
  <si>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</si>
  <si>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</si>
  <si>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</si>
  <si>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</si>
  <si>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</si>
  <si>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</si>
  <si>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</si>
  <si>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</si>
  <si>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</si>
  <si>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</si>
  <si>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</si>
  <si>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</si>
  <si>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</si>
  <si>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</si>
  <si>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</si>
  <si>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</si>
  <si>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</si>
  <si>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</si>
  <si>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</si>
  <si>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</si>
  <si>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</si>
  <si>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</si>
  <si>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单位：亿元</t>
  </si>
  <si>
    <t>地  区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</si>
  <si>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</si>
  <si>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</si>
  <si>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</si>
  <si>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</si>
  <si>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</si>
  <si>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</si>
  <si>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</si>
  <si>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</si>
  <si>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</si>
  <si>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</si>
  <si>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</si>
  <si>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</si>
  <si>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</si>
  <si>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</si>
  <si>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</si>
  <si>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</si>
  <si>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</si>
  <si>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</si>
  <si>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</si>
  <si>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</si>
  <si>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</si>
  <si>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</si>
  <si>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</si>
  <si>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</si>
  <si>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市（州）经济指标（四）</t>
  </si>
  <si>
    <t>市（州）经济指标（三）</t>
  </si>
  <si>
    <t>二、按行业分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</si>
  <si>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</si>
  <si>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</si>
  <si>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</si>
  <si>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</si>
  <si>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</si>
  <si>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</si>
  <si>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</si>
  <si>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</si>
  <si>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</si>
  <si>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</si>
  <si>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</si>
  <si>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</si>
  <si>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</si>
  <si>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</si>
  <si>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</si>
  <si>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</si>
  <si>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</si>
  <si>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</si>
  <si>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</si>
  <si>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</si>
  <si>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</si>
  <si>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</si>
  <si>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</si>
  <si>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</si>
  <si>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</si>
  <si>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</si>
  <si>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</si>
  <si>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</si>
  <si>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</si>
  <si>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</si>
  <si>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</si>
  <si>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</si>
  <si>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</si>
  <si>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</si>
  <si>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</si>
  <si>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</si>
  <si>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规模以上工业增加值增速</t>
  </si>
  <si>
    <t>—</t>
  </si>
  <si>
    <t>产成品存货</t>
  </si>
  <si>
    <t xml:space="preserve">    利州区(本级）</t>
  </si>
  <si>
    <t>利润总额</t>
  </si>
  <si>
    <t>(一)规模以上工业生产情况</t>
  </si>
  <si>
    <t>市（州）经济指标（二）</t>
  </si>
  <si>
    <t xml:space="preserve">    利州区</t>
  </si>
  <si>
    <t xml:space="preserve">    昭化区</t>
  </si>
  <si>
    <t xml:space="preserve">    朝天区</t>
  </si>
  <si>
    <t>（二）规上工业企业主要产品产量</t>
  </si>
  <si>
    <t xml:space="preserve">（三）规模以上工业经济效益指标  </t>
  </si>
  <si>
    <r>
      <t xml:space="preserve">      </t>
    </r>
    <r>
      <rPr>
        <b/>
        <sz val="12"/>
        <rFont val="宋体"/>
        <family val="0"/>
      </rPr>
      <t xml:space="preserve">（四）固定资产投资     </t>
    </r>
  </si>
  <si>
    <t>（五）贸易外经</t>
  </si>
  <si>
    <t>（六）财政金融</t>
  </si>
  <si>
    <t>（七）分县区主要经济指标</t>
  </si>
  <si>
    <t>（八）市（州）经济指标（一）</t>
  </si>
  <si>
    <t xml:space="preserve">    #：限额以上单位零售额</t>
  </si>
  <si>
    <t xml:space="preserve">        土地购置面积（万平方米）</t>
  </si>
  <si>
    <t xml:space="preserve">        商品房待售面积（万平方米）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</si>
  <si>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</si>
  <si>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r>
      <t>2</t>
    </r>
    <r>
      <rPr>
        <sz val="11"/>
        <rFont val="宋体"/>
        <family val="0"/>
      </rPr>
      <t>、一般公共预算支出</t>
    </r>
  </si>
  <si>
    <r>
      <t>3</t>
    </r>
    <r>
      <rPr>
        <sz val="11"/>
        <rFont val="宋体"/>
        <family val="0"/>
      </rPr>
      <t>、国地税收入</t>
    </r>
  </si>
  <si>
    <r>
      <t xml:space="preserve">         #</t>
    </r>
    <r>
      <rPr>
        <sz val="11"/>
        <rFont val="宋体"/>
        <family val="0"/>
      </rPr>
      <t>：国税收入</t>
    </r>
  </si>
  <si>
    <r>
      <t xml:space="preserve">               </t>
    </r>
    <r>
      <rPr>
        <sz val="11"/>
        <rFont val="宋体"/>
        <family val="0"/>
      </rPr>
      <t>地税收入</t>
    </r>
  </si>
  <si>
    <r>
      <t>4</t>
    </r>
    <r>
      <rPr>
        <sz val="11"/>
        <rFont val="宋体"/>
        <family val="0"/>
      </rPr>
      <t>、全金融机构各项存款余额</t>
    </r>
  </si>
  <si>
    <r>
      <t xml:space="preserve">        #</t>
    </r>
    <r>
      <rPr>
        <sz val="11"/>
        <rFont val="宋体"/>
        <family val="0"/>
      </rPr>
      <t>：住户存款余额</t>
    </r>
  </si>
  <si>
    <r>
      <t>5</t>
    </r>
    <r>
      <rPr>
        <sz val="11"/>
        <rFont val="宋体"/>
        <family val="0"/>
      </rPr>
      <t>、全金融机构各项贷款余额</t>
    </r>
  </si>
  <si>
    <t>地方一般公共预算收入</t>
  </si>
  <si>
    <t>一般公共预算支出</t>
  </si>
  <si>
    <t>—</t>
  </si>
  <si>
    <t>主营业务成本</t>
  </si>
  <si>
    <t xml:space="preserve">    小直综</t>
  </si>
  <si>
    <t xml:space="preserve">  市本级</t>
  </si>
  <si>
    <t>单位：亿元</t>
  </si>
  <si>
    <t>万吨</t>
  </si>
  <si>
    <t>亿元</t>
  </si>
  <si>
    <t>二、工业销售产值（亿元）</t>
  </si>
  <si>
    <t xml:space="preserve">  广元经开区</t>
  </si>
  <si>
    <t xml:space="preserve">    广元经开区</t>
  </si>
  <si>
    <t xml:space="preserve">    广元经开区</t>
  </si>
  <si>
    <t>1-7月累计</t>
  </si>
  <si>
    <t>1-6月累计</t>
  </si>
  <si>
    <t xml:space="preserve"> 1-7月累计 </t>
  </si>
  <si>
    <t>规模以上工业利润总额（1-6月）</t>
  </si>
  <si>
    <t>1-7月累计±％</t>
  </si>
  <si>
    <t xml:space="preserve">  注：规模以上工业效益指标次月公布。</t>
  </si>
  <si>
    <t>万升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</si>
</sst>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_ "/>
    <numFmt numFmtId="196" formatCode="0.0000_ "/>
    <numFmt numFmtId="197" formatCode="0.00000_ "/>
    <numFmt numFmtId="198" formatCode="0.000000_ 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2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7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4" xfId="19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182" fontId="18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5" fontId="12" fillId="0" borderId="0" xfId="0" applyNumberFormat="1" applyFont="1" applyBorder="1" applyAlignment="1">
      <alignment horizontal="center" vertical="center" wrapText="1"/>
    </xf>
    <xf numFmtId="183" fontId="10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176" fontId="8" fillId="0" borderId="6" xfId="0" applyNumberFormat="1" applyFont="1" applyBorder="1" applyAlignment="1">
      <alignment horizontal="center" vertical="center"/>
    </xf>
    <xf numFmtId="0" fontId="1" fillId="0" borderId="2" xfId="19" applyFont="1" applyBorder="1" applyAlignment="1">
      <alignment horizontal="center" vertical="center" wrapText="1"/>
      <protection/>
    </xf>
    <xf numFmtId="0" fontId="1" fillId="0" borderId="2" xfId="0" applyFont="1" applyBorder="1" applyAlignment="1">
      <alignment horizontal="center" vertical="center" wrapText="1"/>
    </xf>
    <xf numFmtId="0" fontId="8" fillId="0" borderId="1" xfId="19" applyFont="1" applyBorder="1" applyAlignment="1">
      <alignment horizontal="left" vertical="center"/>
      <protection/>
    </xf>
    <xf numFmtId="0" fontId="1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" xfId="19" applyFont="1" applyBorder="1" applyAlignment="1">
      <alignment vertical="center"/>
      <protection/>
    </xf>
    <xf numFmtId="0" fontId="8" fillId="0" borderId="5" xfId="19" applyFont="1" applyBorder="1" applyAlignment="1">
      <alignment horizontal="center"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vertical="center"/>
    </xf>
    <xf numFmtId="179" fontId="8" fillId="0" borderId="5" xfId="21" applyNumberFormat="1" applyFont="1" applyBorder="1" applyAlignment="1">
      <alignment horizontal="center" vertical="center"/>
      <protection/>
    </xf>
    <xf numFmtId="176" fontId="8" fillId="0" borderId="6" xfId="21" applyNumberFormat="1" applyFont="1" applyBorder="1" applyAlignment="1">
      <alignment horizontal="center" vertical="center"/>
      <protection/>
    </xf>
    <xf numFmtId="176" fontId="8" fillId="0" borderId="6" xfId="22" applyNumberFormat="1" applyFont="1" applyBorder="1" applyAlignment="1">
      <alignment horizontal="center" vertical="center"/>
      <protection/>
    </xf>
    <xf numFmtId="0" fontId="20" fillId="0" borderId="5" xfId="0" applyFont="1" applyBorder="1" applyAlignment="1">
      <alignment horizontal="center" vertical="center"/>
    </xf>
    <xf numFmtId="0" fontId="8" fillId="0" borderId="5" xfId="22" applyFont="1" applyBorder="1" applyAlignment="1">
      <alignment horizontal="center" vertical="center"/>
      <protection/>
    </xf>
    <xf numFmtId="0" fontId="11" fillId="0" borderId="1" xfId="23" applyFont="1" applyBorder="1" applyAlignment="1">
      <alignment horizontal="left" vertical="center"/>
      <protection/>
    </xf>
    <xf numFmtId="49" fontId="8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182" fontId="8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182" fontId="8" fillId="0" borderId="5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1" fontId="11" fillId="0" borderId="5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85" fontId="10" fillId="0" borderId="12" xfId="0" applyNumberFormat="1" applyFont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/>
    </xf>
    <xf numFmtId="0" fontId="8" fillId="0" borderId="0" xfId="19" applyFont="1" applyBorder="1" applyAlignment="1">
      <alignment horizontal="center" vertical="center"/>
      <protection/>
    </xf>
    <xf numFmtId="0" fontId="8" fillId="0" borderId="4" xfId="19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left" vertical="center" shrinkToFit="1"/>
    </xf>
    <xf numFmtId="176" fontId="23" fillId="0" borderId="5" xfId="15" applyNumberFormat="1" applyFont="1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3" xfId="19" applyFont="1" applyBorder="1" applyAlignment="1">
      <alignment vertical="center"/>
      <protection/>
    </xf>
    <xf numFmtId="182" fontId="21" fillId="0" borderId="5" xfId="0" applyNumberFormat="1" applyFont="1" applyBorder="1" applyAlignment="1">
      <alignment horizontal="center" vertical="center"/>
    </xf>
    <xf numFmtId="182" fontId="24" fillId="0" borderId="5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1" fillId="0" borderId="5" xfId="0" applyNumberFormat="1" applyFont="1" applyBorder="1" applyAlignment="1">
      <alignment horizontal="center" vertical="center"/>
    </xf>
    <xf numFmtId="0" fontId="8" fillId="0" borderId="0" xfId="19" applyFont="1" applyBorder="1" applyAlignment="1">
      <alignment horizontal="left" vertical="center"/>
      <protection/>
    </xf>
    <xf numFmtId="176" fontId="23" fillId="0" borderId="0" xfId="15" applyNumberFormat="1" applyFont="1" applyBorder="1" applyAlignment="1">
      <alignment horizontal="center" vertical="center" wrapText="1"/>
      <protection/>
    </xf>
    <xf numFmtId="0" fontId="8" fillId="0" borderId="3" xfId="19" applyFont="1" applyBorder="1" applyAlignment="1">
      <alignment horizontal="left" vertical="center"/>
      <protection/>
    </xf>
    <xf numFmtId="176" fontId="23" fillId="0" borderId="11" xfId="15" applyNumberFormat="1" applyFont="1" applyBorder="1" applyAlignment="1">
      <alignment horizontal="center" vertical="center" wrapText="1"/>
      <protection/>
    </xf>
    <xf numFmtId="185" fontId="8" fillId="0" borderId="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83" fontId="8" fillId="0" borderId="5" xfId="0" applyNumberFormat="1" applyFont="1" applyBorder="1" applyAlignment="1">
      <alignment horizontal="center" vertical="center"/>
    </xf>
    <xf numFmtId="176" fontId="8" fillId="0" borderId="5" xfId="20" applyNumberFormat="1" applyFont="1" applyBorder="1" applyAlignment="1" applyProtection="1">
      <alignment horizontal="center" vertical="center"/>
      <protection/>
    </xf>
    <xf numFmtId="182" fontId="8" fillId="0" borderId="5" xfId="20" applyNumberFormat="1" applyFont="1" applyBorder="1" applyAlignment="1" applyProtection="1">
      <alignment horizontal="center" vertical="center"/>
      <protection/>
    </xf>
    <xf numFmtId="176" fontId="8" fillId="0" borderId="5" xfId="15" applyNumberFormat="1" applyFont="1" applyBorder="1" applyAlignment="1">
      <alignment horizontal="center" vertical="center"/>
      <protection/>
    </xf>
    <xf numFmtId="0" fontId="23" fillId="0" borderId="5" xfId="0" applyFont="1" applyBorder="1" applyAlignment="1">
      <alignment horizontal="center" vertical="center" wrapText="1"/>
    </xf>
    <xf numFmtId="176" fontId="23" fillId="0" borderId="6" xfId="15" applyNumberFormat="1" applyFont="1" applyBorder="1" applyAlignment="1">
      <alignment horizontal="center" vertical="center" wrapText="1"/>
      <protection/>
    </xf>
    <xf numFmtId="176" fontId="8" fillId="2" borderId="6" xfId="0" applyNumberFormat="1" applyFont="1" applyFill="1" applyBorder="1" applyAlignment="1">
      <alignment horizontal="center" vertical="center"/>
    </xf>
    <xf numFmtId="183" fontId="8" fillId="0" borderId="6" xfId="0" applyNumberFormat="1" applyFont="1" applyBorder="1" applyAlignment="1">
      <alignment horizontal="center" vertical="center"/>
    </xf>
    <xf numFmtId="176" fontId="8" fillId="0" borderId="6" xfId="19" applyNumberFormat="1" applyFont="1" applyBorder="1" applyAlignment="1">
      <alignment horizontal="center" vertical="center"/>
      <protection/>
    </xf>
    <xf numFmtId="176" fontId="8" fillId="0" borderId="6" xfId="15" applyNumberFormat="1" applyFont="1" applyBorder="1" applyAlignment="1">
      <alignment horizontal="center" vertical="center" wrapText="1"/>
      <protection/>
    </xf>
    <xf numFmtId="183" fontId="8" fillId="0" borderId="6" xfId="0" applyNumberFormat="1" applyFont="1" applyBorder="1" applyAlignment="1">
      <alignment horizontal="center" vertical="center" wrapText="1"/>
    </xf>
    <xf numFmtId="0" fontId="23" fillId="0" borderId="5" xfId="15" applyFont="1" applyBorder="1" applyAlignment="1">
      <alignment horizontal="center" vertical="center" wrapText="1"/>
      <protection/>
    </xf>
    <xf numFmtId="185" fontId="23" fillId="0" borderId="5" xfId="0" applyNumberFormat="1" applyFont="1" applyBorder="1" applyAlignment="1">
      <alignment horizontal="center" vertical="center" wrapText="1"/>
    </xf>
    <xf numFmtId="179" fontId="8" fillId="0" borderId="5" xfId="24" applyNumberFormat="1" applyFont="1" applyBorder="1" applyAlignment="1">
      <alignment horizontal="center" vertical="center"/>
      <protection/>
    </xf>
    <xf numFmtId="185" fontId="8" fillId="2" borderId="5" xfId="0" applyNumberFormat="1" applyFont="1" applyFill="1" applyBorder="1" applyAlignment="1" applyProtection="1">
      <alignment horizontal="center" vertical="center"/>
      <protection hidden="1"/>
    </xf>
    <xf numFmtId="179" fontId="8" fillId="0" borderId="5" xfId="0" applyNumberFormat="1" applyFont="1" applyFill="1" applyBorder="1" applyAlignment="1" applyProtection="1">
      <alignment horizontal="center" vertical="center"/>
      <protection/>
    </xf>
    <xf numFmtId="2" fontId="24" fillId="0" borderId="5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 horizontal="center" vertical="center"/>
    </xf>
    <xf numFmtId="185" fontId="8" fillId="0" borderId="7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82" fontId="11" fillId="0" borderId="5" xfId="0" applyNumberFormat="1" applyFont="1" applyBorder="1" applyAlignment="1">
      <alignment horizontal="center" vertical="center"/>
    </xf>
    <xf numFmtId="0" fontId="21" fillId="0" borderId="1" xfId="19" applyFont="1" applyBorder="1" applyAlignment="1">
      <alignment horizontal="left" vertical="center" wrapText="1"/>
      <protection/>
    </xf>
    <xf numFmtId="0" fontId="22" fillId="0" borderId="1" xfId="0" applyFont="1" applyBorder="1" applyAlignment="1">
      <alignment horizontal="left" vertical="center"/>
    </xf>
    <xf numFmtId="0" fontId="21" fillId="0" borderId="14" xfId="19" applyFont="1" applyBorder="1" applyAlignment="1">
      <alignment horizontal="left" vertical="center" wrapText="1"/>
      <protection/>
    </xf>
    <xf numFmtId="0" fontId="21" fillId="0" borderId="1" xfId="19" applyFont="1" applyFill="1" applyBorder="1" applyAlignment="1">
      <alignment horizontal="left" vertical="center" wrapText="1"/>
      <protection/>
    </xf>
    <xf numFmtId="0" fontId="21" fillId="0" borderId="14" xfId="19" applyFont="1" applyFill="1" applyBorder="1" applyAlignment="1">
      <alignment horizontal="left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176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8" fillId="0" borderId="6" xfId="19" applyFont="1" applyBorder="1" applyAlignment="1">
      <alignment horizontal="center" vertical="center"/>
      <protection/>
    </xf>
    <xf numFmtId="185" fontId="23" fillId="0" borderId="17" xfId="0" applyNumberFormat="1" applyFont="1" applyBorder="1" applyAlignment="1">
      <alignment horizontal="center" vertical="center" wrapText="1"/>
    </xf>
    <xf numFmtId="185" fontId="23" fillId="0" borderId="18" xfId="0" applyNumberFormat="1" applyFont="1" applyBorder="1" applyAlignment="1">
      <alignment horizontal="center" vertical="center" wrapText="1"/>
    </xf>
    <xf numFmtId="185" fontId="8" fillId="2" borderId="5" xfId="19" applyNumberFormat="1" applyFont="1" applyFill="1" applyBorder="1" applyAlignment="1">
      <alignment horizontal="center" vertical="center"/>
      <protection/>
    </xf>
    <xf numFmtId="185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1" xfId="22" applyFont="1" applyBorder="1" applyAlignment="1">
      <alignment horizontal="center" vertical="center"/>
      <protection/>
    </xf>
    <xf numFmtId="176" fontId="8" fillId="0" borderId="7" xfId="22" applyNumberFormat="1" applyFont="1" applyBorder="1" applyAlignment="1">
      <alignment horizontal="center" vertical="center"/>
      <protection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5" fontId="8" fillId="0" borderId="11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49" fontId="8" fillId="2" borderId="14" xfId="0" applyNumberFormat="1" applyFont="1" applyFill="1" applyBorder="1" applyAlignment="1">
      <alignment horizontal="left" vertical="center"/>
    </xf>
    <xf numFmtId="185" fontId="8" fillId="2" borderId="14" xfId="19" applyNumberFormat="1" applyFont="1" applyFill="1" applyBorder="1" applyAlignment="1">
      <alignment horizontal="center" vertical="center"/>
      <protection/>
    </xf>
    <xf numFmtId="183" fontId="8" fillId="0" borderId="14" xfId="19" applyNumberFormat="1" applyFont="1" applyBorder="1" applyAlignment="1">
      <alignment horizontal="center" vertical="center"/>
      <protection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83" fontId="8" fillId="0" borderId="11" xfId="23" applyNumberFormat="1" applyFont="1" applyBorder="1" applyAlignment="1" applyProtection="1">
      <alignment horizontal="center" vertical="center"/>
      <protection/>
    </xf>
    <xf numFmtId="176" fontId="8" fillId="0" borderId="7" xfId="23" applyNumberFormat="1" applyFont="1" applyBorder="1" applyAlignment="1" applyProtection="1">
      <alignment horizontal="center" vertical="center"/>
      <protection/>
    </xf>
    <xf numFmtId="184" fontId="8" fillId="0" borderId="20" xfId="23" applyNumberFormat="1" applyFont="1" applyBorder="1" applyAlignment="1" applyProtection="1">
      <alignment horizontal="center" vertical="center"/>
      <protection/>
    </xf>
    <xf numFmtId="176" fontId="8" fillId="0" borderId="21" xfId="23" applyNumberFormat="1" applyFont="1" applyBorder="1" applyAlignment="1" applyProtection="1">
      <alignment horizontal="center" vertical="center"/>
      <protection/>
    </xf>
    <xf numFmtId="185" fontId="8" fillId="0" borderId="20" xfId="23" applyNumberFormat="1" applyFont="1" applyBorder="1" applyAlignment="1" applyProtection="1">
      <alignment horizontal="center" vertical="center"/>
      <protection/>
    </xf>
    <xf numFmtId="184" fontId="8" fillId="0" borderId="3" xfId="23" applyNumberFormat="1" applyFont="1" applyBorder="1" applyAlignment="1" applyProtection="1">
      <alignment horizontal="center" vertical="center"/>
      <protection/>
    </xf>
    <xf numFmtId="176" fontId="8" fillId="0" borderId="19" xfId="23" applyNumberFormat="1" applyFont="1" applyBorder="1" applyAlignment="1" applyProtection="1">
      <alignment horizontal="center" vertical="center"/>
      <protection/>
    </xf>
    <xf numFmtId="0" fontId="21" fillId="0" borderId="5" xfId="0" applyFont="1" applyBorder="1" applyAlignment="1">
      <alignment horizontal="center" vertical="center" wrapText="1"/>
    </xf>
    <xf numFmtId="176" fontId="23" fillId="0" borderId="6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83" fontId="22" fillId="0" borderId="14" xfId="0" applyNumberFormat="1" applyFont="1" applyBorder="1" applyAlignment="1">
      <alignment horizontal="center" vertical="center"/>
    </xf>
    <xf numFmtId="0" fontId="23" fillId="0" borderId="14" xfId="15" applyFont="1" applyBorder="1" applyAlignment="1">
      <alignment horizontal="center" vertical="center" wrapText="1"/>
      <protection/>
    </xf>
    <xf numFmtId="176" fontId="23" fillId="0" borderId="7" xfId="15" applyNumberFormat="1" applyFont="1" applyBorder="1" applyAlignment="1">
      <alignment horizontal="center" vertical="center" wrapText="1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6" fontId="1" fillId="0" borderId="6" xfId="23" applyNumberFormat="1" applyFont="1" applyFill="1" applyBorder="1" applyAlignment="1" applyProtection="1">
      <alignment horizontal="center" vertical="center"/>
      <protection/>
    </xf>
    <xf numFmtId="176" fontId="1" fillId="0" borderId="6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 quotePrefix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176" fontId="8" fillId="0" borderId="6" xfId="21" applyNumberFormat="1" applyFont="1" applyFill="1" applyBorder="1" applyAlignment="1">
      <alignment horizontal="center" vertical="center"/>
      <protection/>
    </xf>
    <xf numFmtId="176" fontId="8" fillId="0" borderId="6" xfId="22" applyNumberFormat="1" applyFont="1" applyFill="1" applyBorder="1" applyAlignment="1">
      <alignment horizontal="center" vertical="center"/>
      <protection/>
    </xf>
    <xf numFmtId="185" fontId="8" fillId="0" borderId="18" xfId="0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179" fontId="8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24" xfId="19" applyFont="1" applyBorder="1" applyAlignment="1">
      <alignment horizontal="left" vertical="center" wrapText="1"/>
      <protection/>
    </xf>
    <xf numFmtId="176" fontId="8" fillId="0" borderId="0" xfId="0" applyNumberFormat="1" applyFont="1" applyAlignment="1">
      <alignment/>
    </xf>
    <xf numFmtId="176" fontId="11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5" xfId="21" applyNumberFormat="1" applyFont="1" applyFill="1" applyBorder="1" applyAlignment="1">
      <alignment horizontal="center" vertical="center"/>
      <protection/>
    </xf>
    <xf numFmtId="177" fontId="8" fillId="0" borderId="5" xfId="0" applyNumberFormat="1" applyFont="1" applyFill="1" applyBorder="1" applyAlignment="1">
      <alignment horizontal="center" vertical="center"/>
    </xf>
    <xf numFmtId="177" fontId="8" fillId="0" borderId="5" xfId="22" applyNumberFormat="1" applyFont="1" applyFill="1" applyBorder="1" applyAlignment="1">
      <alignment horizontal="center" vertical="center"/>
      <protection/>
    </xf>
    <xf numFmtId="0" fontId="23" fillId="0" borderId="6" xfId="15" applyFont="1" applyBorder="1" applyAlignment="1">
      <alignment horizontal="center" vertical="center" wrapText="1"/>
      <protection/>
    </xf>
    <xf numFmtId="176" fontId="8" fillId="0" borderId="22" xfId="21" applyNumberFormat="1" applyFont="1" applyBorder="1" applyAlignment="1">
      <alignment horizontal="center" vertical="center"/>
      <protection/>
    </xf>
    <xf numFmtId="177" fontId="8" fillId="2" borderId="5" xfId="0" applyNumberFormat="1" applyFont="1" applyFill="1" applyBorder="1" applyAlignment="1" applyProtection="1">
      <alignment horizontal="center" vertical="center"/>
      <protection hidden="1"/>
    </xf>
    <xf numFmtId="177" fontId="8" fillId="2" borderId="5" xfId="0" applyNumberFormat="1" applyFont="1" applyFill="1" applyBorder="1" applyAlignment="1">
      <alignment horizontal="center" vertical="center"/>
    </xf>
    <xf numFmtId="177" fontId="8" fillId="2" borderId="11" xfId="0" applyNumberFormat="1" applyFont="1" applyFill="1" applyBorder="1" applyAlignment="1">
      <alignment horizontal="center" vertical="center"/>
    </xf>
    <xf numFmtId="184" fontId="8" fillId="2" borderId="5" xfId="0" applyNumberFormat="1" applyFont="1" applyFill="1" applyBorder="1" applyAlignment="1" applyProtection="1">
      <alignment horizontal="center" vertical="center"/>
      <protection hidden="1"/>
    </xf>
    <xf numFmtId="183" fontId="1" fillId="0" borderId="0" xfId="0" applyNumberFormat="1" applyFont="1" applyAlignment="1">
      <alignment vertical="center"/>
    </xf>
    <xf numFmtId="177" fontId="8" fillId="0" borderId="11" xfId="15" applyNumberFormat="1" applyFont="1" applyFill="1" applyBorder="1" applyAlignment="1">
      <alignment horizontal="center" vertical="center" wrapText="1"/>
      <protection/>
    </xf>
    <xf numFmtId="177" fontId="10" fillId="0" borderId="5" xfId="0" applyNumberFormat="1" applyFont="1" applyBorder="1" applyAlignment="1">
      <alignment horizontal="center" vertical="center"/>
    </xf>
    <xf numFmtId="0" fontId="19" fillId="0" borderId="5" xfId="15" applyFont="1" applyBorder="1" applyAlignment="1">
      <alignment horizontal="center" vertical="center" wrapText="1"/>
      <protection/>
    </xf>
    <xf numFmtId="177" fontId="19" fillId="0" borderId="5" xfId="15" applyNumberFormat="1" applyFont="1" applyFill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/>
      <protection/>
    </xf>
    <xf numFmtId="0" fontId="8" fillId="0" borderId="25" xfId="19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19" applyFont="1" applyFill="1" applyBorder="1" applyAlignment="1">
      <alignment horizontal="left" vertical="center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85" fontId="19" fillId="0" borderId="20" xfId="23" applyNumberFormat="1" applyFont="1" applyBorder="1" applyAlignment="1" applyProtection="1">
      <alignment horizontal="center" vertical="center"/>
      <protection/>
    </xf>
  </cellXfs>
  <cellStyles count="17">
    <cellStyle name="Normal" xfId="0"/>
    <cellStyle name="_ET_STYLE_NoName_00_" xfId="15"/>
    <cellStyle name="_Sheet1" xfId="16"/>
    <cellStyle name="Percent" xfId="17"/>
    <cellStyle name="常规 2" xfId="18"/>
    <cellStyle name="常规_Sheet1" xfId="19"/>
    <cellStyle name="常规_Sheet1_1" xfId="20"/>
    <cellStyle name="常规_Sheet1_13" xfId="21"/>
    <cellStyle name="常规_Sheet1_14" xfId="22"/>
    <cellStyle name="常规_Sheet1_2" xfId="23"/>
    <cellStyle name="常规_Sheet1_8" xfId="24"/>
    <cellStyle name="Hyperlink" xfId="25"/>
    <cellStyle name="Currency" xfId="26"/>
    <cellStyle name="Currency [0]" xfId="27"/>
    <cellStyle name="Comma" xfId="28"/>
    <cellStyle name="Comma [0]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21"/>
  <sheetViews>
    <sheetView workbookViewId="0" topLeftCell="B1">
      <selection activeCell="H16" sqref="H16"/>
    </sheetView>
  </sheetViews>
  <sheetFormatPr defaultColWidth="9.140625" defaultRowHeight="19.5" customHeight="1"/>
  <cols>
    <col min="1" max="1" width="10.57421875" style="16" customWidth="1"/>
    <col min="2" max="2" width="13.8515625" style="17" customWidth="1"/>
    <col min="3" max="3" width="29.140625" style="17" customWidth="1"/>
    <col min="4" max="4" width="13.140625" style="17" customWidth="1"/>
    <col min="5" max="5" width="14.28125" style="17" customWidth="1"/>
    <col min="6" max="6" width="13.140625" style="17" customWidth="1"/>
    <col min="7" max="7" width="9.00390625" style="16" bestFit="1" customWidth="1"/>
    <col min="8" max="8" width="8.57421875" style="17" customWidth="1"/>
    <col min="9" max="16384" width="9.00390625" style="17" bestFit="1" customWidth="1"/>
  </cols>
  <sheetData>
    <row r="2" spans="3:5" ht="19.5" customHeight="1">
      <c r="C2" s="201" t="s">
        <v>142</v>
      </c>
      <c r="D2" s="201"/>
      <c r="E2" s="201"/>
    </row>
    <row r="3" spans="3:5" ht="19.5" customHeight="1" thickBot="1">
      <c r="C3" s="86"/>
      <c r="D3" s="202"/>
      <c r="E3" s="202"/>
    </row>
    <row r="4" spans="3:5" ht="24.75" customHeight="1">
      <c r="C4" s="87" t="s">
        <v>4</v>
      </c>
      <c r="D4" s="21" t="s">
        <v>127</v>
      </c>
      <c r="E4" s="85" t="s">
        <v>178</v>
      </c>
    </row>
    <row r="5" spans="3:5" ht="24.75" customHeight="1">
      <c r="C5" s="88" t="s">
        <v>128</v>
      </c>
      <c r="D5" s="89">
        <v>9.4</v>
      </c>
      <c r="E5" s="151">
        <v>9.3</v>
      </c>
    </row>
    <row r="6" spans="3:5" ht="24.75" customHeight="1">
      <c r="C6" s="88" t="s">
        <v>111</v>
      </c>
      <c r="D6" s="89">
        <v>19.3</v>
      </c>
      <c r="E6" s="151">
        <v>15.8179487179487</v>
      </c>
    </row>
    <row r="7" spans="3:5" ht="24.75" customHeight="1">
      <c r="C7" s="88" t="s">
        <v>129</v>
      </c>
      <c r="D7" s="89">
        <v>-53.4</v>
      </c>
      <c r="E7" s="151">
        <v>-11.3282051282051</v>
      </c>
    </row>
    <row r="8" spans="3:5" ht="24.75" customHeight="1">
      <c r="C8" s="88" t="s">
        <v>130</v>
      </c>
      <c r="D8" s="89"/>
      <c r="E8" s="151"/>
    </row>
    <row r="9" spans="3:5" ht="24.75" customHeight="1">
      <c r="C9" s="88" t="s">
        <v>131</v>
      </c>
      <c r="D9" s="89">
        <v>10.4</v>
      </c>
      <c r="E9" s="151">
        <v>9.77692307692308</v>
      </c>
    </row>
    <row r="10" spans="3:5" ht="24.75" customHeight="1">
      <c r="C10" s="88" t="s">
        <v>132</v>
      </c>
      <c r="D10" s="89">
        <v>18.5</v>
      </c>
      <c r="E10" s="151">
        <v>13.5128205128205</v>
      </c>
    </row>
    <row r="11" spans="3:5" ht="24.75" customHeight="1">
      <c r="C11" s="88" t="s">
        <v>133</v>
      </c>
      <c r="D11" s="89">
        <v>-22.5</v>
      </c>
      <c r="E11" s="151">
        <v>-9.03846153846154</v>
      </c>
    </row>
    <row r="12" spans="3:5" ht="24.75" customHeight="1">
      <c r="C12" s="51" t="s">
        <v>134</v>
      </c>
      <c r="D12" s="89">
        <v>9.7</v>
      </c>
      <c r="E12" s="151">
        <v>11.2076923076923</v>
      </c>
    </row>
    <row r="13" spans="3:5" ht="24.75" customHeight="1" thickBot="1">
      <c r="C13" s="100" t="s">
        <v>135</v>
      </c>
      <c r="D13" s="101">
        <v>9.2</v>
      </c>
      <c r="E13" s="152">
        <v>7.86923076923077</v>
      </c>
    </row>
    <row r="14" spans="3:5" ht="24.75" customHeight="1" thickBot="1">
      <c r="C14" s="98"/>
      <c r="D14" s="99"/>
      <c r="E14" s="103"/>
    </row>
    <row r="15" spans="3:5" ht="24.75" customHeight="1">
      <c r="C15" s="87" t="s">
        <v>4</v>
      </c>
      <c r="D15" s="90" t="s">
        <v>178</v>
      </c>
      <c r="E15" s="85" t="s">
        <v>0</v>
      </c>
    </row>
    <row r="16" spans="3:5" ht="24.75" customHeight="1">
      <c r="C16" s="91" t="s">
        <v>174</v>
      </c>
      <c r="D16" s="188">
        <v>541.01</v>
      </c>
      <c r="E16" s="170">
        <v>19.1</v>
      </c>
    </row>
    <row r="17" spans="3:5" ht="24.75" customHeight="1">
      <c r="C17" s="91" t="s">
        <v>134</v>
      </c>
      <c r="D17" s="188">
        <v>248.42</v>
      </c>
      <c r="E17" s="171">
        <v>14.5</v>
      </c>
    </row>
    <row r="18" spans="3:5" ht="24.75" customHeight="1">
      <c r="C18" s="91" t="s">
        <v>135</v>
      </c>
      <c r="D18" s="188">
        <v>292.59</v>
      </c>
      <c r="E18" s="171">
        <v>23.4</v>
      </c>
    </row>
    <row r="19" spans="3:5" ht="24.75" customHeight="1" thickBot="1">
      <c r="C19" s="92" t="s">
        <v>136</v>
      </c>
      <c r="D19" s="153">
        <v>98.6</v>
      </c>
      <c r="E19" s="154">
        <v>0.1</v>
      </c>
    </row>
    <row r="21" ht="19.5" customHeight="1">
      <c r="E21" s="196"/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27"/>
  <sheetViews>
    <sheetView workbookViewId="0" topLeftCell="A1">
      <selection activeCell="K18" sqref="K18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13" t="s">
        <v>99</v>
      </c>
      <c r="C2" s="223"/>
      <c r="D2" s="223"/>
      <c r="E2" s="223"/>
    </row>
    <row r="3" ht="24.75" customHeight="1" thickBot="1">
      <c r="E3" s="5" t="s">
        <v>72</v>
      </c>
    </row>
    <row r="4" spans="2:5" ht="24.75" customHeight="1">
      <c r="B4" s="214" t="s">
        <v>97</v>
      </c>
      <c r="C4" s="225" t="s">
        <v>52</v>
      </c>
      <c r="D4" s="226"/>
      <c r="E4" s="226"/>
    </row>
    <row r="5" spans="2:5" ht="24.75" customHeight="1">
      <c r="B5" s="224"/>
      <c r="C5" s="77" t="s">
        <v>178</v>
      </c>
      <c r="D5" s="77" t="s">
        <v>51</v>
      </c>
      <c r="E5" s="181" t="s">
        <v>74</v>
      </c>
    </row>
    <row r="6" spans="2:5" ht="24.75" customHeight="1">
      <c r="B6" s="12" t="s">
        <v>75</v>
      </c>
      <c r="C6" s="198">
        <v>9737.866390000001</v>
      </c>
      <c r="D6" s="180">
        <v>12.4</v>
      </c>
      <c r="E6" s="31" t="s">
        <v>39</v>
      </c>
    </row>
    <row r="7" spans="2:5" ht="24.75" customHeight="1">
      <c r="B7" s="12" t="s">
        <v>76</v>
      </c>
      <c r="C7" s="97">
        <v>3629.61081</v>
      </c>
      <c r="D7" s="93">
        <v>11.5</v>
      </c>
      <c r="E7" s="31">
        <f>RANK(D7,$D$7:$D$27)</f>
        <v>18</v>
      </c>
    </row>
    <row r="8" spans="2:5" ht="24.75" customHeight="1">
      <c r="B8" s="12" t="s">
        <v>77</v>
      </c>
      <c r="C8" s="97">
        <v>361.16821</v>
      </c>
      <c r="D8" s="93">
        <v>13.1</v>
      </c>
      <c r="E8" s="31">
        <f aca="true" t="shared" si="0" ref="E8:E27">RANK(D8,$D$7:$D$27)</f>
        <v>6</v>
      </c>
    </row>
    <row r="9" spans="2:5" ht="24.75" customHeight="1">
      <c r="B9" s="12" t="s">
        <v>78</v>
      </c>
      <c r="C9" s="97">
        <v>196.79241</v>
      </c>
      <c r="D9" s="93">
        <v>10.9</v>
      </c>
      <c r="E9" s="31">
        <f t="shared" si="0"/>
        <v>20</v>
      </c>
    </row>
    <row r="10" spans="2:5" ht="24.75" customHeight="1">
      <c r="B10" s="12" t="s">
        <v>79</v>
      </c>
      <c r="C10" s="97">
        <v>384.49914</v>
      </c>
      <c r="D10" s="93">
        <v>13.8</v>
      </c>
      <c r="E10" s="31">
        <f t="shared" si="0"/>
        <v>1</v>
      </c>
    </row>
    <row r="11" spans="2:5" ht="24.75" customHeight="1">
      <c r="B11" s="12" t="s">
        <v>80</v>
      </c>
      <c r="C11" s="97">
        <v>439.08726999999993</v>
      </c>
      <c r="D11" s="93">
        <v>13.3</v>
      </c>
      <c r="E11" s="31">
        <f t="shared" si="0"/>
        <v>2</v>
      </c>
    </row>
    <row r="12" spans="2:5" ht="24.75" customHeight="1">
      <c r="B12" s="12" t="s">
        <v>81</v>
      </c>
      <c r="C12" s="97">
        <v>613.3534599999999</v>
      </c>
      <c r="D12" s="93">
        <v>13</v>
      </c>
      <c r="E12" s="31">
        <f t="shared" si="0"/>
        <v>8</v>
      </c>
    </row>
    <row r="13" spans="2:5" s="32" customFormat="1" ht="24.75" customHeight="1">
      <c r="B13" s="25" t="s">
        <v>82</v>
      </c>
      <c r="C13" s="120">
        <v>201.47700999999998</v>
      </c>
      <c r="D13" s="94">
        <v>12.7</v>
      </c>
      <c r="E13" s="33">
        <f t="shared" si="0"/>
        <v>13</v>
      </c>
    </row>
    <row r="14" spans="2:5" ht="24.75" customHeight="1">
      <c r="B14" s="12" t="s">
        <v>83</v>
      </c>
      <c r="C14" s="97">
        <v>290.48454</v>
      </c>
      <c r="D14" s="93">
        <v>12.9</v>
      </c>
      <c r="E14" s="31">
        <f t="shared" si="0"/>
        <v>11</v>
      </c>
    </row>
    <row r="15" spans="2:5" ht="24.75" customHeight="1">
      <c r="B15" s="12" t="s">
        <v>84</v>
      </c>
      <c r="C15" s="97">
        <v>266.63783</v>
      </c>
      <c r="D15" s="93">
        <v>12.9</v>
      </c>
      <c r="E15" s="31">
        <f t="shared" si="0"/>
        <v>11</v>
      </c>
    </row>
    <row r="16" spans="2:5" ht="24.75" customHeight="1">
      <c r="B16" s="12" t="s">
        <v>85</v>
      </c>
      <c r="C16" s="97">
        <v>406.35755</v>
      </c>
      <c r="D16" s="93">
        <v>13</v>
      </c>
      <c r="E16" s="31">
        <f t="shared" si="0"/>
        <v>8</v>
      </c>
    </row>
    <row r="17" spans="2:5" ht="24.75" customHeight="1">
      <c r="B17" s="12" t="s">
        <v>86</v>
      </c>
      <c r="C17" s="97">
        <v>491.63245</v>
      </c>
      <c r="D17" s="93">
        <v>13.2</v>
      </c>
      <c r="E17" s="31">
        <f t="shared" si="0"/>
        <v>4</v>
      </c>
    </row>
    <row r="18" spans="2:5" ht="24.75" customHeight="1">
      <c r="B18" s="12" t="s">
        <v>87</v>
      </c>
      <c r="C18" s="97">
        <v>276.44811</v>
      </c>
      <c r="D18" s="93">
        <v>12.5</v>
      </c>
      <c r="E18" s="31">
        <f t="shared" si="0"/>
        <v>14</v>
      </c>
    </row>
    <row r="19" spans="2:5" ht="24.75" customHeight="1">
      <c r="B19" s="12" t="s">
        <v>88</v>
      </c>
      <c r="C19" s="97">
        <v>475.25372000000004</v>
      </c>
      <c r="D19" s="93">
        <v>13.3</v>
      </c>
      <c r="E19" s="31">
        <f t="shared" si="0"/>
        <v>2</v>
      </c>
    </row>
    <row r="20" spans="2:5" ht="24.75" customHeight="1">
      <c r="B20" s="12" t="s">
        <v>89</v>
      </c>
      <c r="C20" s="97">
        <v>286.43483</v>
      </c>
      <c r="D20" s="93">
        <v>13</v>
      </c>
      <c r="E20" s="31">
        <f t="shared" si="0"/>
        <v>8</v>
      </c>
    </row>
    <row r="21" spans="2:5" ht="24.75" customHeight="1">
      <c r="B21" s="12" t="s">
        <v>90</v>
      </c>
      <c r="C21" s="97">
        <v>443.77175</v>
      </c>
      <c r="D21" s="93">
        <v>13.2</v>
      </c>
      <c r="E21" s="31">
        <f t="shared" si="0"/>
        <v>4</v>
      </c>
    </row>
    <row r="22" spans="2:5" ht="24.75" customHeight="1">
      <c r="B22" s="12" t="s">
        <v>91</v>
      </c>
      <c r="C22" s="97">
        <v>132.88281</v>
      </c>
      <c r="D22" s="93">
        <v>11.7</v>
      </c>
      <c r="E22" s="31">
        <f t="shared" si="0"/>
        <v>17</v>
      </c>
    </row>
    <row r="23" spans="2:5" ht="24.75" customHeight="1">
      <c r="B23" s="12" t="s">
        <v>92</v>
      </c>
      <c r="C23" s="97">
        <v>180.59217999999998</v>
      </c>
      <c r="D23" s="93">
        <v>13.1</v>
      </c>
      <c r="E23" s="31">
        <f t="shared" si="0"/>
        <v>6</v>
      </c>
    </row>
    <row r="24" spans="2:5" ht="24.75" customHeight="1">
      <c r="B24" s="12" t="s">
        <v>93</v>
      </c>
      <c r="C24" s="97">
        <v>216.7659</v>
      </c>
      <c r="D24" s="93">
        <v>12</v>
      </c>
      <c r="E24" s="31">
        <f t="shared" si="0"/>
        <v>16</v>
      </c>
    </row>
    <row r="25" spans="2:5" ht="24.75" customHeight="1">
      <c r="B25" s="12" t="s">
        <v>94</v>
      </c>
      <c r="C25" s="97">
        <v>48.004529999999995</v>
      </c>
      <c r="D25" s="93">
        <v>10.2</v>
      </c>
      <c r="E25" s="31">
        <f t="shared" si="0"/>
        <v>21</v>
      </c>
    </row>
    <row r="26" spans="2:5" ht="24.75" customHeight="1">
      <c r="B26" s="12" t="s">
        <v>95</v>
      </c>
      <c r="C26" s="97">
        <v>47.76298</v>
      </c>
      <c r="D26" s="93">
        <v>11.1</v>
      </c>
      <c r="E26" s="31">
        <f t="shared" si="0"/>
        <v>19</v>
      </c>
    </row>
    <row r="27" spans="2:5" ht="24.75" customHeight="1" thickBot="1">
      <c r="B27" s="22" t="s">
        <v>96</v>
      </c>
      <c r="C27" s="121">
        <v>348.8489</v>
      </c>
      <c r="D27" s="95">
        <v>12.4</v>
      </c>
      <c r="E27" s="34">
        <f t="shared" si="0"/>
        <v>15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K16" sqref="K16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0" width="9.00390625" style="3" customWidth="1"/>
    <col min="11" max="11" width="19.421875" style="3" customWidth="1"/>
    <col min="12" max="16384" width="9.00390625" style="3" customWidth="1"/>
  </cols>
  <sheetData>
    <row r="2" spans="2:8" ht="14.25">
      <c r="B2" s="213" t="s">
        <v>98</v>
      </c>
      <c r="C2" s="223"/>
      <c r="D2" s="223"/>
      <c r="E2" s="223"/>
      <c r="F2" s="223"/>
      <c r="G2" s="223"/>
      <c r="H2" s="223"/>
    </row>
    <row r="3" spans="3:8" ht="24.75" customHeight="1" thickBot="1">
      <c r="C3" s="37"/>
      <c r="D3" s="37"/>
      <c r="E3" s="37"/>
      <c r="F3" s="37"/>
      <c r="G3" s="37"/>
      <c r="H3" s="5" t="s">
        <v>101</v>
      </c>
    </row>
    <row r="4" spans="2:8" ht="24.75" customHeight="1">
      <c r="B4" s="214" t="s">
        <v>73</v>
      </c>
      <c r="C4" s="228" t="s">
        <v>165</v>
      </c>
      <c r="D4" s="228"/>
      <c r="E4" s="228"/>
      <c r="F4" s="228" t="s">
        <v>166</v>
      </c>
      <c r="G4" s="228"/>
      <c r="H4" s="229"/>
    </row>
    <row r="5" spans="2:8" ht="24.75" customHeight="1">
      <c r="B5" s="224"/>
      <c r="C5" s="77" t="s">
        <v>178</v>
      </c>
      <c r="D5" s="30" t="s">
        <v>51</v>
      </c>
      <c r="E5" s="30" t="s">
        <v>74</v>
      </c>
      <c r="F5" s="77" t="s">
        <v>178</v>
      </c>
      <c r="G5" s="30" t="s">
        <v>51</v>
      </c>
      <c r="H5" s="31" t="s">
        <v>74</v>
      </c>
    </row>
    <row r="6" spans="2:14" ht="24.75" customHeight="1">
      <c r="B6" s="12" t="s">
        <v>75</v>
      </c>
      <c r="C6" s="78">
        <v>2182.8002</v>
      </c>
      <c r="D6" s="78">
        <v>9.4</v>
      </c>
      <c r="E6" s="78" t="s">
        <v>39</v>
      </c>
      <c r="F6" s="78">
        <v>5154.6636</v>
      </c>
      <c r="G6" s="78">
        <v>19.4</v>
      </c>
      <c r="H6" s="73" t="s">
        <v>39</v>
      </c>
      <c r="N6" s="186"/>
    </row>
    <row r="7" spans="2:14" ht="24.75" customHeight="1">
      <c r="B7" s="12" t="s">
        <v>76</v>
      </c>
      <c r="C7" s="97">
        <v>780.7383</v>
      </c>
      <c r="D7" s="93">
        <v>10.3</v>
      </c>
      <c r="E7" s="79">
        <f>RANK(D7,$D$7:$D$27)</f>
        <v>12</v>
      </c>
      <c r="F7" s="97">
        <v>962.6924</v>
      </c>
      <c r="G7" s="93">
        <v>20.2</v>
      </c>
      <c r="H7" s="74">
        <f>RANK(G7,$G$7:$G$27)</f>
        <v>9</v>
      </c>
      <c r="L7" s="184"/>
      <c r="N7" s="186"/>
    </row>
    <row r="8" spans="2:14" ht="24.75" customHeight="1">
      <c r="B8" s="12" t="s">
        <v>77</v>
      </c>
      <c r="C8" s="97">
        <v>32.2721</v>
      </c>
      <c r="D8" s="93">
        <v>12.5</v>
      </c>
      <c r="E8" s="79">
        <f aca="true" t="shared" si="0" ref="E8:E27">RANK(D8,$D$7:$D$27)</f>
        <v>7</v>
      </c>
      <c r="F8" s="97">
        <v>124.7622</v>
      </c>
      <c r="G8" s="93">
        <v>33.3</v>
      </c>
      <c r="H8" s="74">
        <f aca="true" t="shared" si="1" ref="H8:H27">RANK(G8,$G$7:$G$27)</f>
        <v>1</v>
      </c>
      <c r="L8" s="184"/>
      <c r="N8" s="186"/>
    </row>
    <row r="9" spans="2:14" ht="24.75" customHeight="1">
      <c r="B9" s="12" t="s">
        <v>78</v>
      </c>
      <c r="C9" s="97">
        <v>33.5925</v>
      </c>
      <c r="D9" s="93">
        <v>8.3</v>
      </c>
      <c r="E9" s="79">
        <f t="shared" si="0"/>
        <v>15</v>
      </c>
      <c r="F9" s="97">
        <v>69.3095</v>
      </c>
      <c r="G9" s="93">
        <v>14.9</v>
      </c>
      <c r="H9" s="74">
        <f t="shared" si="1"/>
        <v>15</v>
      </c>
      <c r="L9" s="184"/>
      <c r="N9" s="186"/>
    </row>
    <row r="10" spans="2:14" ht="24.75" customHeight="1">
      <c r="B10" s="12" t="s">
        <v>79</v>
      </c>
      <c r="C10" s="97">
        <v>88.605</v>
      </c>
      <c r="D10" s="93">
        <v>18.4</v>
      </c>
      <c r="E10" s="79">
        <f t="shared" si="0"/>
        <v>1</v>
      </c>
      <c r="F10" s="97">
        <v>262.5544</v>
      </c>
      <c r="G10" s="93">
        <v>24.3</v>
      </c>
      <c r="H10" s="74">
        <f t="shared" si="1"/>
        <v>6</v>
      </c>
      <c r="L10" s="184"/>
      <c r="N10" s="186"/>
    </row>
    <row r="11" spans="2:14" ht="24.75" customHeight="1">
      <c r="B11" s="12" t="s">
        <v>80</v>
      </c>
      <c r="C11" s="97">
        <v>64.0397</v>
      </c>
      <c r="D11" s="93">
        <v>4.8</v>
      </c>
      <c r="E11" s="79">
        <f t="shared" si="0"/>
        <v>17</v>
      </c>
      <c r="F11" s="97">
        <v>143.1749</v>
      </c>
      <c r="G11" s="93">
        <v>13.4</v>
      </c>
      <c r="H11" s="74">
        <f t="shared" si="1"/>
        <v>18</v>
      </c>
      <c r="L11" s="184"/>
      <c r="N11" s="186"/>
    </row>
    <row r="12" spans="2:14" ht="24.75" customHeight="1">
      <c r="B12" s="12" t="s">
        <v>81</v>
      </c>
      <c r="C12" s="97">
        <v>75.0593</v>
      </c>
      <c r="D12" s="93">
        <v>11.5</v>
      </c>
      <c r="E12" s="79">
        <f t="shared" si="0"/>
        <v>9</v>
      </c>
      <c r="F12" s="97">
        <v>211.2123</v>
      </c>
      <c r="G12" s="93">
        <v>23.9</v>
      </c>
      <c r="H12" s="74">
        <f t="shared" si="1"/>
        <v>7</v>
      </c>
      <c r="L12" s="184"/>
      <c r="N12" s="186"/>
    </row>
    <row r="13" spans="1:18" s="24" customFormat="1" ht="24.75" customHeight="1">
      <c r="A13" s="23"/>
      <c r="B13" s="25" t="s">
        <v>82</v>
      </c>
      <c r="C13" s="120">
        <v>24.9663</v>
      </c>
      <c r="D13" s="124">
        <v>11.1</v>
      </c>
      <c r="E13" s="80">
        <f t="shared" si="0"/>
        <v>11</v>
      </c>
      <c r="F13" s="120">
        <v>158.4105</v>
      </c>
      <c r="G13" s="94">
        <v>15.5</v>
      </c>
      <c r="H13" s="75">
        <f t="shared" si="1"/>
        <v>13</v>
      </c>
      <c r="I13" s="23"/>
      <c r="L13" s="185"/>
      <c r="N13" s="186"/>
      <c r="R13" s="3"/>
    </row>
    <row r="14" spans="2:14" ht="24.75" customHeight="1">
      <c r="B14" s="12" t="s">
        <v>83</v>
      </c>
      <c r="C14" s="97">
        <v>35.25</v>
      </c>
      <c r="D14" s="93">
        <v>11.5</v>
      </c>
      <c r="E14" s="79">
        <f t="shared" si="0"/>
        <v>9</v>
      </c>
      <c r="F14" s="97">
        <v>142.2839</v>
      </c>
      <c r="G14" s="93">
        <v>16.9</v>
      </c>
      <c r="H14" s="74">
        <f t="shared" si="1"/>
        <v>11</v>
      </c>
      <c r="L14" s="184"/>
      <c r="N14" s="186"/>
    </row>
    <row r="15" spans="2:14" ht="24.75" customHeight="1">
      <c r="B15" s="12" t="s">
        <v>84</v>
      </c>
      <c r="C15" s="97">
        <v>36.2005</v>
      </c>
      <c r="D15" s="93">
        <v>12.8</v>
      </c>
      <c r="E15" s="79">
        <f t="shared" si="0"/>
        <v>6</v>
      </c>
      <c r="F15" s="97">
        <v>111.544</v>
      </c>
      <c r="G15" s="93">
        <v>11.5</v>
      </c>
      <c r="H15" s="74">
        <f t="shared" si="1"/>
        <v>19</v>
      </c>
      <c r="L15" s="184"/>
      <c r="N15" s="186"/>
    </row>
    <row r="16" spans="2:14" ht="24.75" customHeight="1">
      <c r="B16" s="12" t="s">
        <v>85</v>
      </c>
      <c r="C16" s="97">
        <v>56.419</v>
      </c>
      <c r="D16" s="93">
        <v>8.3</v>
      </c>
      <c r="E16" s="79">
        <f t="shared" si="0"/>
        <v>15</v>
      </c>
      <c r="F16" s="97">
        <v>156.7381</v>
      </c>
      <c r="G16" s="93">
        <v>14.8</v>
      </c>
      <c r="H16" s="74">
        <f t="shared" si="1"/>
        <v>16</v>
      </c>
      <c r="L16" s="184"/>
      <c r="N16" s="186"/>
    </row>
    <row r="17" spans="2:14" ht="24.75" customHeight="1">
      <c r="B17" s="12" t="s">
        <v>86</v>
      </c>
      <c r="C17" s="97">
        <v>70.0945</v>
      </c>
      <c r="D17" s="93">
        <v>13.5</v>
      </c>
      <c r="E17" s="79">
        <f t="shared" si="0"/>
        <v>5</v>
      </c>
      <c r="F17" s="97">
        <v>291.4384</v>
      </c>
      <c r="G17" s="93">
        <v>25</v>
      </c>
      <c r="H17" s="74">
        <f t="shared" si="1"/>
        <v>5</v>
      </c>
      <c r="L17" s="184"/>
      <c r="N17" s="186"/>
    </row>
    <row r="18" spans="2:14" ht="24.75" customHeight="1">
      <c r="B18" s="12" t="s">
        <v>87</v>
      </c>
      <c r="C18" s="97">
        <v>57.703</v>
      </c>
      <c r="D18" s="93">
        <v>4.8</v>
      </c>
      <c r="E18" s="79">
        <f t="shared" si="0"/>
        <v>17</v>
      </c>
      <c r="F18" s="97">
        <v>151.1286</v>
      </c>
      <c r="G18" s="93">
        <v>8.5</v>
      </c>
      <c r="H18" s="74">
        <f t="shared" si="1"/>
        <v>21</v>
      </c>
      <c r="L18" s="184"/>
      <c r="N18" s="186"/>
    </row>
    <row r="19" spans="2:14" ht="24.75" customHeight="1">
      <c r="B19" s="12" t="s">
        <v>88</v>
      </c>
      <c r="C19" s="97">
        <v>80.9936</v>
      </c>
      <c r="D19" s="93">
        <v>14.2</v>
      </c>
      <c r="E19" s="79">
        <f t="shared" si="0"/>
        <v>4</v>
      </c>
      <c r="F19" s="97">
        <v>233.5856</v>
      </c>
      <c r="G19" s="93">
        <v>26</v>
      </c>
      <c r="H19" s="74">
        <f t="shared" si="1"/>
        <v>4</v>
      </c>
      <c r="L19" s="184"/>
      <c r="N19" s="186"/>
    </row>
    <row r="20" spans="2:14" ht="24.75" customHeight="1">
      <c r="B20" s="12" t="s">
        <v>89</v>
      </c>
      <c r="C20" s="97">
        <v>48.7504</v>
      </c>
      <c r="D20" s="93">
        <v>15.9</v>
      </c>
      <c r="E20" s="79">
        <f t="shared" si="0"/>
        <v>3</v>
      </c>
      <c r="F20" s="97">
        <v>163.8881</v>
      </c>
      <c r="G20" s="93">
        <v>10.9</v>
      </c>
      <c r="H20" s="74">
        <f t="shared" si="1"/>
        <v>20</v>
      </c>
      <c r="L20" s="184"/>
      <c r="N20" s="186"/>
    </row>
    <row r="21" spans="2:14" ht="24.75" customHeight="1">
      <c r="B21" s="12" t="s">
        <v>90</v>
      </c>
      <c r="C21" s="97">
        <v>55.1654</v>
      </c>
      <c r="D21" s="93">
        <v>12.2</v>
      </c>
      <c r="E21" s="79">
        <f t="shared" si="0"/>
        <v>8</v>
      </c>
      <c r="F21" s="97">
        <v>229.0282</v>
      </c>
      <c r="G21" s="93">
        <v>19.5</v>
      </c>
      <c r="H21" s="74">
        <f t="shared" si="1"/>
        <v>10</v>
      </c>
      <c r="L21" s="184"/>
      <c r="N21" s="186"/>
    </row>
    <row r="22" spans="2:14" ht="24.75" customHeight="1">
      <c r="B22" s="12" t="s">
        <v>91</v>
      </c>
      <c r="C22" s="97">
        <v>19.0376</v>
      </c>
      <c r="D22" s="93">
        <v>1.5</v>
      </c>
      <c r="E22" s="79">
        <f t="shared" si="0"/>
        <v>20</v>
      </c>
      <c r="F22" s="97">
        <v>72.9167</v>
      </c>
      <c r="G22" s="93">
        <v>20.9</v>
      </c>
      <c r="H22" s="74">
        <f t="shared" si="1"/>
        <v>8</v>
      </c>
      <c r="L22" s="184"/>
      <c r="N22" s="186"/>
    </row>
    <row r="23" spans="2:14" ht="24.75" customHeight="1">
      <c r="B23" s="12" t="s">
        <v>92</v>
      </c>
      <c r="C23" s="97">
        <v>27.3182</v>
      </c>
      <c r="D23" s="93">
        <v>18.2</v>
      </c>
      <c r="E23" s="79">
        <f t="shared" si="0"/>
        <v>2</v>
      </c>
      <c r="F23" s="97">
        <v>160.733</v>
      </c>
      <c r="G23" s="93">
        <v>15.6</v>
      </c>
      <c r="H23" s="74">
        <f t="shared" si="1"/>
        <v>12</v>
      </c>
      <c r="L23" s="184"/>
      <c r="N23" s="186"/>
    </row>
    <row r="24" spans="2:14" ht="24.75" customHeight="1">
      <c r="B24" s="12" t="s">
        <v>93</v>
      </c>
      <c r="C24" s="97">
        <v>32.3051</v>
      </c>
      <c r="D24" s="93">
        <v>8.5</v>
      </c>
      <c r="E24" s="79">
        <f t="shared" si="0"/>
        <v>14</v>
      </c>
      <c r="F24" s="97">
        <v>105.7352</v>
      </c>
      <c r="G24" s="93">
        <v>13.7</v>
      </c>
      <c r="H24" s="74">
        <f t="shared" si="1"/>
        <v>17</v>
      </c>
      <c r="L24" s="184"/>
      <c r="N24" s="186"/>
    </row>
    <row r="25" spans="2:14" ht="24.75" customHeight="1">
      <c r="B25" s="12" t="s">
        <v>94</v>
      </c>
      <c r="C25" s="97">
        <v>17.9715</v>
      </c>
      <c r="D25" s="93">
        <v>-3.1</v>
      </c>
      <c r="E25" s="79">
        <f t="shared" si="0"/>
        <v>21</v>
      </c>
      <c r="F25" s="97">
        <v>113.3646</v>
      </c>
      <c r="G25" s="93">
        <v>15.4</v>
      </c>
      <c r="H25" s="74">
        <f t="shared" si="1"/>
        <v>14</v>
      </c>
      <c r="L25" s="184"/>
      <c r="N25" s="186"/>
    </row>
    <row r="26" spans="2:14" ht="24.75" customHeight="1">
      <c r="B26" s="12" t="s">
        <v>95</v>
      </c>
      <c r="C26" s="97">
        <v>15.1135</v>
      </c>
      <c r="D26" s="93">
        <v>4.5</v>
      </c>
      <c r="E26" s="79">
        <f t="shared" si="0"/>
        <v>19</v>
      </c>
      <c r="F26" s="97">
        <v>154.3343</v>
      </c>
      <c r="G26" s="93">
        <v>32.9</v>
      </c>
      <c r="H26" s="74">
        <f t="shared" si="1"/>
        <v>2</v>
      </c>
      <c r="L26" s="184"/>
      <c r="N26" s="186"/>
    </row>
    <row r="27" spans="2:14" ht="24.75" customHeight="1" thickBot="1">
      <c r="B27" s="22" t="s">
        <v>96</v>
      </c>
      <c r="C27" s="121">
        <v>78.3636</v>
      </c>
      <c r="D27" s="95">
        <v>9</v>
      </c>
      <c r="E27" s="81">
        <f t="shared" si="0"/>
        <v>13</v>
      </c>
      <c r="F27" s="121">
        <v>291.3112</v>
      </c>
      <c r="G27" s="95">
        <v>27.4</v>
      </c>
      <c r="H27" s="76">
        <f t="shared" si="1"/>
        <v>3</v>
      </c>
      <c r="L27" s="184"/>
      <c r="N27" s="186"/>
    </row>
    <row r="28" spans="2:9" ht="33.75" customHeight="1">
      <c r="B28" s="227"/>
      <c r="C28" s="227"/>
      <c r="D28" s="227"/>
      <c r="E28" s="227"/>
      <c r="F28" s="227"/>
      <c r="G28" s="227"/>
      <c r="H28" s="227"/>
      <c r="I28" s="168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8"/>
  <sheetViews>
    <sheetView workbookViewId="0" topLeftCell="A1">
      <selection activeCell="M10" sqref="M10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0" width="9.00390625" style="5" bestFit="1" customWidth="1"/>
    <col min="251" max="16384" width="9.00390625" style="5" customWidth="1"/>
  </cols>
  <sheetData>
    <row r="1" spans="2:6" ht="30.75" customHeight="1" thickBot="1">
      <c r="B1" s="203" t="s">
        <v>147</v>
      </c>
      <c r="C1" s="203"/>
      <c r="D1" s="203"/>
      <c r="E1" s="203"/>
      <c r="F1" s="1"/>
    </row>
    <row r="2" spans="2:6" ht="24.75" customHeight="1">
      <c r="B2" s="28" t="s">
        <v>5</v>
      </c>
      <c r="C2" s="49" t="s">
        <v>6</v>
      </c>
      <c r="D2" s="50" t="s">
        <v>178</v>
      </c>
      <c r="E2" s="52" t="s">
        <v>0</v>
      </c>
      <c r="F2" s="10"/>
    </row>
    <row r="3" spans="2:6" ht="24.75" customHeight="1">
      <c r="B3" s="53" t="s">
        <v>7</v>
      </c>
      <c r="C3" s="30" t="s">
        <v>1</v>
      </c>
      <c r="D3" s="155">
        <v>340.4193</v>
      </c>
      <c r="E3" s="156">
        <v>6.3</v>
      </c>
      <c r="F3" s="1"/>
    </row>
    <row r="4" spans="2:6" ht="24.75" customHeight="1">
      <c r="B4" s="53" t="s">
        <v>8</v>
      </c>
      <c r="C4" s="30" t="s">
        <v>1</v>
      </c>
      <c r="D4" s="155">
        <v>241.5765</v>
      </c>
      <c r="E4" s="156">
        <v>3.4506902022752</v>
      </c>
      <c r="F4" s="11"/>
    </row>
    <row r="5" spans="2:6" ht="24.75" customHeight="1">
      <c r="B5" s="53" t="s">
        <v>9</v>
      </c>
      <c r="C5" s="30" t="s">
        <v>1</v>
      </c>
      <c r="D5" s="155">
        <v>35.0146</v>
      </c>
      <c r="E5" s="156">
        <v>7.2</v>
      </c>
      <c r="F5" s="1"/>
    </row>
    <row r="6" spans="2:6" ht="24.75" customHeight="1">
      <c r="B6" s="53" t="s">
        <v>10</v>
      </c>
      <c r="C6" s="30" t="s">
        <v>11</v>
      </c>
      <c r="D6" s="155">
        <v>27.9422</v>
      </c>
      <c r="E6" s="156">
        <v>1.8</v>
      </c>
      <c r="F6" s="1"/>
    </row>
    <row r="7" spans="2:6" ht="24.75" customHeight="1">
      <c r="B7" s="53" t="s">
        <v>12</v>
      </c>
      <c r="C7" s="30" t="s">
        <v>1</v>
      </c>
      <c r="D7" s="155">
        <v>540.111</v>
      </c>
      <c r="E7" s="156">
        <v>-2.7</v>
      </c>
      <c r="F7" s="11"/>
    </row>
    <row r="8" spans="2:6" ht="24.75" customHeight="1">
      <c r="B8" s="53" t="s">
        <v>13</v>
      </c>
      <c r="C8" s="30" t="s">
        <v>112</v>
      </c>
      <c r="D8" s="155">
        <v>7.1921</v>
      </c>
      <c r="E8" s="156">
        <v>-1.7</v>
      </c>
      <c r="F8" s="1"/>
    </row>
    <row r="9" spans="2:6" ht="24.75" customHeight="1">
      <c r="B9" s="53" t="s">
        <v>15</v>
      </c>
      <c r="C9" s="30" t="s">
        <v>172</v>
      </c>
      <c r="D9" s="155">
        <v>7.8977</v>
      </c>
      <c r="E9" s="156">
        <v>151.7</v>
      </c>
      <c r="F9" s="1"/>
    </row>
    <row r="10" spans="2:6" ht="24.75" customHeight="1">
      <c r="B10" s="53" t="s">
        <v>16</v>
      </c>
      <c r="C10" s="230" t="s">
        <v>184</v>
      </c>
      <c r="D10" s="231">
        <v>905</v>
      </c>
      <c r="E10" s="156">
        <v>6.9</v>
      </c>
      <c r="F10" s="1"/>
    </row>
    <row r="11" spans="2:6" ht="24.75" customHeight="1">
      <c r="B11" s="53" t="s">
        <v>17</v>
      </c>
      <c r="C11" s="30" t="s">
        <v>18</v>
      </c>
      <c r="D11" s="157">
        <v>15517</v>
      </c>
      <c r="E11" s="156">
        <v>12.6</v>
      </c>
      <c r="F11" s="11"/>
    </row>
    <row r="12" spans="2:6" ht="24.75" customHeight="1">
      <c r="B12" s="53" t="s">
        <v>19</v>
      </c>
      <c r="C12" s="30" t="s">
        <v>1</v>
      </c>
      <c r="D12" s="155">
        <v>92.3216</v>
      </c>
      <c r="E12" s="156">
        <v>10.2</v>
      </c>
      <c r="F12" s="1"/>
    </row>
    <row r="13" spans="2:5" ht="24.75" customHeight="1">
      <c r="B13" s="53" t="s">
        <v>20</v>
      </c>
      <c r="C13" s="30" t="s">
        <v>14</v>
      </c>
      <c r="D13" s="157">
        <v>5887</v>
      </c>
      <c r="E13" s="156">
        <v>20.4</v>
      </c>
    </row>
    <row r="14" spans="2:5" ht="24.75" customHeight="1">
      <c r="B14" s="53" t="s">
        <v>21</v>
      </c>
      <c r="C14" s="30" t="s">
        <v>112</v>
      </c>
      <c r="D14" s="155">
        <v>27.9765</v>
      </c>
      <c r="E14" s="156">
        <v>1</v>
      </c>
    </row>
    <row r="15" spans="2:5" ht="24.75" customHeight="1">
      <c r="B15" s="53" t="s">
        <v>22</v>
      </c>
      <c r="C15" s="30" t="s">
        <v>23</v>
      </c>
      <c r="D15" s="155">
        <v>476.9752</v>
      </c>
      <c r="E15" s="156">
        <v>25.3</v>
      </c>
    </row>
    <row r="16" spans="2:5" ht="24.75" customHeight="1">
      <c r="B16" s="53" t="s">
        <v>24</v>
      </c>
      <c r="C16" s="138" t="s">
        <v>25</v>
      </c>
      <c r="D16" s="155">
        <v>121.4508</v>
      </c>
      <c r="E16" s="156">
        <v>2.7</v>
      </c>
    </row>
    <row r="17" spans="2:5" ht="24.75" customHeight="1">
      <c r="B17" s="53" t="s">
        <v>26</v>
      </c>
      <c r="C17" s="138" t="s">
        <v>27</v>
      </c>
      <c r="D17" s="155">
        <v>58.7139</v>
      </c>
      <c r="E17" s="156">
        <v>1.1</v>
      </c>
    </row>
    <row r="18" spans="2:5" ht="24.75" customHeight="1" thickBot="1">
      <c r="B18" s="54" t="s">
        <v>28</v>
      </c>
      <c r="C18" s="139" t="s">
        <v>1</v>
      </c>
      <c r="D18" s="158">
        <v>15.086</v>
      </c>
      <c r="E18" s="159">
        <v>-2.4</v>
      </c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D20" sqref="D20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04" t="s">
        <v>148</v>
      </c>
      <c r="C1" s="204"/>
      <c r="D1" s="204"/>
      <c r="E1" s="204"/>
    </row>
    <row r="2" spans="2:5" ht="24.75" customHeight="1">
      <c r="B2" s="40"/>
      <c r="C2" s="40"/>
      <c r="D2" s="205"/>
      <c r="E2" s="205"/>
    </row>
    <row r="3" spans="2:5" ht="24.75" customHeight="1">
      <c r="B3" s="38" t="s">
        <v>4</v>
      </c>
      <c r="C3" s="39" t="s">
        <v>6</v>
      </c>
      <c r="D3" s="55" t="s">
        <v>179</v>
      </c>
      <c r="E3" s="56" t="s">
        <v>0</v>
      </c>
    </row>
    <row r="4" spans="2:5" ht="24.75" customHeight="1">
      <c r="B4" s="57" t="s">
        <v>29</v>
      </c>
      <c r="C4" s="58" t="s">
        <v>30</v>
      </c>
      <c r="D4" s="172">
        <v>449</v>
      </c>
      <c r="E4" s="173">
        <v>2.51</v>
      </c>
    </row>
    <row r="5" spans="2:5" ht="24.75" customHeight="1">
      <c r="B5" s="57" t="s">
        <v>31</v>
      </c>
      <c r="C5" s="59" t="s">
        <v>32</v>
      </c>
      <c r="D5" s="172">
        <v>5.1</v>
      </c>
      <c r="E5" s="174">
        <v>0.1</v>
      </c>
    </row>
    <row r="6" spans="2:5" ht="24.75" customHeight="1">
      <c r="B6" s="60" t="s">
        <v>33</v>
      </c>
      <c r="C6" s="30" t="s">
        <v>173</v>
      </c>
      <c r="D6" s="187">
        <v>460.6739</v>
      </c>
      <c r="E6" s="175">
        <v>19.92</v>
      </c>
    </row>
    <row r="7" spans="2:5" ht="24.75" customHeight="1">
      <c r="B7" s="60" t="s">
        <v>168</v>
      </c>
      <c r="C7" s="30" t="s">
        <v>173</v>
      </c>
      <c r="D7" s="188">
        <v>400.6781</v>
      </c>
      <c r="E7" s="174">
        <v>19.98</v>
      </c>
    </row>
    <row r="8" spans="2:5" ht="24.75" customHeight="1">
      <c r="B8" s="60" t="s">
        <v>141</v>
      </c>
      <c r="C8" s="30" t="s">
        <v>173</v>
      </c>
      <c r="D8" s="187">
        <v>26.2453</v>
      </c>
      <c r="E8" s="175">
        <v>29.37</v>
      </c>
    </row>
    <row r="9" spans="2:5" ht="24.75" customHeight="1">
      <c r="B9" s="60" t="s">
        <v>34</v>
      </c>
      <c r="C9" s="30" t="s">
        <v>173</v>
      </c>
      <c r="D9" s="187">
        <v>1.1445</v>
      </c>
      <c r="E9" s="175">
        <v>-54.64</v>
      </c>
    </row>
    <row r="10" spans="2:5" ht="24.75" customHeight="1">
      <c r="B10" s="60" t="s">
        <v>35</v>
      </c>
      <c r="C10" s="30" t="s">
        <v>173</v>
      </c>
      <c r="D10" s="189">
        <v>37.9643</v>
      </c>
      <c r="E10" s="176">
        <v>26.53</v>
      </c>
    </row>
    <row r="11" spans="2:5" ht="24.75" customHeight="1">
      <c r="B11" s="60" t="s">
        <v>139</v>
      </c>
      <c r="C11" s="30" t="s">
        <v>173</v>
      </c>
      <c r="D11" s="188">
        <v>15.6319</v>
      </c>
      <c r="E11" s="174">
        <v>4.37</v>
      </c>
    </row>
    <row r="12" spans="2:5" ht="24.75" customHeight="1">
      <c r="B12" s="60" t="s">
        <v>36</v>
      </c>
      <c r="C12" s="64" t="s">
        <v>32</v>
      </c>
      <c r="D12" s="65">
        <v>13.33</v>
      </c>
      <c r="E12" s="63">
        <v>1.98</v>
      </c>
    </row>
    <row r="13" spans="2:5" ht="24.75" customHeight="1">
      <c r="B13" s="60" t="s">
        <v>37</v>
      </c>
      <c r="C13" s="64" t="s">
        <v>32</v>
      </c>
      <c r="D13" s="65">
        <v>60.62</v>
      </c>
      <c r="E13" s="63">
        <v>-2.28</v>
      </c>
    </row>
    <row r="14" spans="2:5" ht="24.75" customHeight="1" thickBot="1">
      <c r="B14" s="140" t="s">
        <v>38</v>
      </c>
      <c r="C14" s="139" t="s">
        <v>110</v>
      </c>
      <c r="D14" s="141">
        <v>5.76</v>
      </c>
      <c r="E14" s="142">
        <v>0.82</v>
      </c>
    </row>
    <row r="15" spans="2:5" ht="21" customHeight="1">
      <c r="B15" s="206" t="s">
        <v>183</v>
      </c>
      <c r="C15" s="206"/>
      <c r="D15" s="206"/>
      <c r="E15" s="206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3"/>
  <sheetViews>
    <sheetView tabSelected="1" workbookViewId="0" topLeftCell="A4">
      <selection activeCell="G18" sqref="G18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07" t="s">
        <v>149</v>
      </c>
      <c r="C2" s="204"/>
      <c r="D2" s="204"/>
    </row>
    <row r="3" spans="2:4" ht="19.5" customHeight="1" thickBot="1">
      <c r="B3" s="9"/>
      <c r="C3" s="208" t="s">
        <v>3</v>
      </c>
      <c r="D3" s="208"/>
    </row>
    <row r="4" spans="2:4" ht="24.75" customHeight="1">
      <c r="B4" s="38" t="s">
        <v>40</v>
      </c>
      <c r="C4" s="50" t="s">
        <v>178</v>
      </c>
      <c r="D4" s="52" t="s">
        <v>0</v>
      </c>
    </row>
    <row r="5" spans="2:4" ht="24.75" customHeight="1">
      <c r="B5" s="66" t="s">
        <v>41</v>
      </c>
      <c r="C5" s="160">
        <v>4116965</v>
      </c>
      <c r="D5" s="161">
        <v>14.8</v>
      </c>
    </row>
    <row r="6" spans="2:5" s="27" customFormat="1" ht="24.75" customHeight="1">
      <c r="B6" s="127" t="s">
        <v>42</v>
      </c>
      <c r="C6" s="162"/>
      <c r="D6" s="163"/>
      <c r="E6" s="26"/>
    </row>
    <row r="7" spans="2:4" ht="24.75" customHeight="1">
      <c r="B7" s="126" t="s">
        <v>113</v>
      </c>
      <c r="C7" s="115">
        <v>3083567</v>
      </c>
      <c r="D7" s="109">
        <v>20.1</v>
      </c>
    </row>
    <row r="8" spans="2:4" ht="24.75" customHeight="1">
      <c r="B8" s="126" t="s">
        <v>114</v>
      </c>
      <c r="C8" s="115">
        <v>306108</v>
      </c>
      <c r="D8" s="109">
        <v>0</v>
      </c>
    </row>
    <row r="9" spans="2:4" ht="24.75" customHeight="1">
      <c r="B9" s="126" t="s">
        <v>115</v>
      </c>
      <c r="C9" s="115">
        <v>315625</v>
      </c>
      <c r="D9" s="109">
        <v>-19.9</v>
      </c>
    </row>
    <row r="10" spans="2:4" ht="24.75" customHeight="1">
      <c r="B10" s="126" t="s">
        <v>116</v>
      </c>
      <c r="C10" s="115">
        <v>411665</v>
      </c>
      <c r="D10" s="109">
        <v>29.5</v>
      </c>
    </row>
    <row r="11" spans="2:4" ht="24.75" customHeight="1">
      <c r="B11" s="127" t="s">
        <v>43</v>
      </c>
      <c r="C11" s="162"/>
      <c r="D11" s="163"/>
    </row>
    <row r="12" spans="2:4" ht="24.75" customHeight="1">
      <c r="B12" s="128" t="s">
        <v>44</v>
      </c>
      <c r="C12" s="115">
        <v>283736</v>
      </c>
      <c r="D12" s="109">
        <v>31.4</v>
      </c>
    </row>
    <row r="13" spans="2:4" ht="24.75" customHeight="1">
      <c r="B13" s="128" t="s">
        <v>45</v>
      </c>
      <c r="C13" s="115">
        <v>1255865</v>
      </c>
      <c r="D13" s="109">
        <v>14.9</v>
      </c>
    </row>
    <row r="14" spans="2:4" ht="24.75" customHeight="1">
      <c r="B14" s="128" t="s">
        <v>109</v>
      </c>
      <c r="C14" s="115">
        <v>1239415</v>
      </c>
      <c r="D14" s="109">
        <v>14.7</v>
      </c>
    </row>
    <row r="15" spans="2:4" ht="24.75" customHeight="1">
      <c r="B15" s="128" t="s">
        <v>46</v>
      </c>
      <c r="C15" s="115">
        <v>2577364</v>
      </c>
      <c r="D15" s="109">
        <v>13.2</v>
      </c>
    </row>
    <row r="16" spans="2:4" ht="24.75" customHeight="1">
      <c r="B16" s="129" t="s">
        <v>117</v>
      </c>
      <c r="C16" s="164"/>
      <c r="D16" s="164"/>
    </row>
    <row r="17" spans="2:4" ht="24.75" customHeight="1">
      <c r="B17" s="128" t="s">
        <v>118</v>
      </c>
      <c r="C17" s="115">
        <v>535516</v>
      </c>
      <c r="D17" s="190">
        <v>-5.9</v>
      </c>
    </row>
    <row r="18" spans="2:4" ht="24.75" customHeight="1">
      <c r="B18" s="128" t="s">
        <v>155</v>
      </c>
      <c r="C18" s="115">
        <v>7.03</v>
      </c>
      <c r="D18" s="190">
        <v>-52.9</v>
      </c>
    </row>
    <row r="19" spans="2:4" ht="24.75" customHeight="1">
      <c r="B19" s="125" t="s">
        <v>47</v>
      </c>
      <c r="C19" s="199">
        <v>1088.78</v>
      </c>
      <c r="D19" s="109">
        <v>1.5</v>
      </c>
    </row>
    <row r="20" spans="2:4" ht="24.75" customHeight="1">
      <c r="B20" s="125" t="s">
        <v>48</v>
      </c>
      <c r="C20" s="200">
        <v>145.32</v>
      </c>
      <c r="D20" s="109">
        <v>168.4</v>
      </c>
    </row>
    <row r="21" spans="2:4" ht="24.75" customHeight="1">
      <c r="B21" s="125" t="s">
        <v>49</v>
      </c>
      <c r="C21" s="200">
        <v>96.01</v>
      </c>
      <c r="D21" s="109">
        <v>37.4</v>
      </c>
    </row>
    <row r="22" spans="2:4" ht="24.75" customHeight="1" thickBot="1">
      <c r="B22" s="183" t="s">
        <v>156</v>
      </c>
      <c r="C22" s="197">
        <v>116.77</v>
      </c>
      <c r="D22" s="165">
        <v>45.8</v>
      </c>
    </row>
    <row r="23" ht="19.5" customHeight="1">
      <c r="B23" s="8" t="s">
        <v>126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C21" sqref="C21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09" t="s">
        <v>150</v>
      </c>
      <c r="C1" s="209"/>
      <c r="D1" s="209"/>
      <c r="E1" s="13"/>
      <c r="F1" s="14"/>
    </row>
    <row r="2" spans="2:6" ht="24.75" customHeight="1" thickBot="1">
      <c r="B2" s="19"/>
      <c r="C2" s="208" t="s">
        <v>3</v>
      </c>
      <c r="D2" s="210"/>
      <c r="E2" s="13"/>
      <c r="F2" s="14"/>
    </row>
    <row r="3" spans="2:6" ht="24.75" customHeight="1">
      <c r="B3" s="143" t="s">
        <v>50</v>
      </c>
      <c r="C3" s="50" t="s">
        <v>178</v>
      </c>
      <c r="D3" s="144" t="s">
        <v>51</v>
      </c>
      <c r="E3" s="13"/>
      <c r="F3" s="14"/>
    </row>
    <row r="4" spans="2:6" ht="24.75" customHeight="1">
      <c r="B4" s="67" t="s">
        <v>52</v>
      </c>
      <c r="C4" s="134">
        <v>2014770.1</v>
      </c>
      <c r="D4" s="130">
        <v>12.7</v>
      </c>
      <c r="E4" s="169"/>
      <c r="F4" s="14"/>
    </row>
    <row r="5" spans="2:6" ht="24.75" customHeight="1">
      <c r="B5" s="67" t="s">
        <v>154</v>
      </c>
      <c r="C5" s="177">
        <v>693775.7999999999</v>
      </c>
      <c r="D5" s="131">
        <v>17.3</v>
      </c>
      <c r="E5" s="13"/>
      <c r="F5" s="14"/>
    </row>
    <row r="6" spans="2:6" ht="24.75" customHeight="1">
      <c r="B6" s="148" t="s">
        <v>53</v>
      </c>
      <c r="C6" s="149"/>
      <c r="D6" s="150"/>
      <c r="E6" s="13"/>
      <c r="F6" s="14"/>
    </row>
    <row r="7" spans="2:6" ht="24.75" customHeight="1">
      <c r="B7" s="67" t="s">
        <v>54</v>
      </c>
      <c r="C7" s="135">
        <v>1335557.8</v>
      </c>
      <c r="D7" s="132">
        <v>12.5</v>
      </c>
      <c r="E7" s="15"/>
      <c r="F7" s="14"/>
    </row>
    <row r="8" spans="2:6" ht="24.75" customHeight="1">
      <c r="B8" s="67" t="s">
        <v>55</v>
      </c>
      <c r="C8" s="135">
        <v>679212.3</v>
      </c>
      <c r="D8" s="131">
        <v>13</v>
      </c>
      <c r="E8" s="15"/>
      <c r="F8" s="14"/>
    </row>
    <row r="9" spans="2:6" ht="24.75" customHeight="1">
      <c r="B9" s="148" t="s">
        <v>100</v>
      </c>
      <c r="C9" s="149"/>
      <c r="D9" s="150"/>
      <c r="E9" s="15"/>
      <c r="F9" s="14"/>
    </row>
    <row r="10" spans="2:6" ht="24.75" customHeight="1">
      <c r="B10" s="67" t="s">
        <v>56</v>
      </c>
      <c r="C10" s="136">
        <v>334857.1</v>
      </c>
      <c r="D10" s="133">
        <v>12.5</v>
      </c>
      <c r="E10" s="15"/>
      <c r="F10" s="14"/>
    </row>
    <row r="11" spans="2:4" ht="24.75" customHeight="1">
      <c r="B11" s="67" t="s">
        <v>57</v>
      </c>
      <c r="C11" s="136">
        <v>1401831.2</v>
      </c>
      <c r="D11" s="133">
        <v>12.7</v>
      </c>
    </row>
    <row r="12" spans="2:4" ht="24.75" customHeight="1">
      <c r="B12" s="67" t="s">
        <v>58</v>
      </c>
      <c r="C12" s="136">
        <v>17726.3</v>
      </c>
      <c r="D12" s="133">
        <v>5.2</v>
      </c>
    </row>
    <row r="13" spans="2:4" ht="24.75" customHeight="1">
      <c r="B13" s="67" t="s">
        <v>59</v>
      </c>
      <c r="C13" s="136">
        <v>260355.5</v>
      </c>
      <c r="D13" s="133">
        <v>13.1</v>
      </c>
    </row>
    <row r="14" spans="2:4" ht="24.75" customHeight="1">
      <c r="B14" s="60" t="s">
        <v>119</v>
      </c>
      <c r="C14" s="137">
        <v>836</v>
      </c>
      <c r="D14" s="48">
        <v>-47.5</v>
      </c>
    </row>
    <row r="15" spans="2:4" ht="24.75" customHeight="1" thickBot="1">
      <c r="B15" s="140" t="s">
        <v>60</v>
      </c>
      <c r="C15" s="145">
        <v>619</v>
      </c>
      <c r="D15" s="146">
        <v>-51.7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J16"/>
  <sheetViews>
    <sheetView workbookViewId="0" topLeftCell="A1">
      <selection activeCell="E10" sqref="E10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11" t="s">
        <v>151</v>
      </c>
      <c r="D1" s="211"/>
      <c r="E1" s="211"/>
      <c r="F1" s="178"/>
      <c r="G1" s="178"/>
    </row>
    <row r="2" spans="3:7" ht="29.25" customHeight="1" thickBot="1">
      <c r="C2" s="18"/>
      <c r="D2" s="7"/>
      <c r="E2" s="7" t="s">
        <v>171</v>
      </c>
      <c r="F2" s="18"/>
      <c r="G2" s="18"/>
    </row>
    <row r="3" spans="3:5" ht="24.75" customHeight="1">
      <c r="C3" s="38" t="s">
        <v>40</v>
      </c>
      <c r="D3" s="50" t="s">
        <v>178</v>
      </c>
      <c r="E3" s="52" t="s">
        <v>51</v>
      </c>
    </row>
    <row r="4" spans="3:5" ht="24.75" customHeight="1">
      <c r="C4" s="68" t="s">
        <v>157</v>
      </c>
      <c r="D4" s="195">
        <v>24.97</v>
      </c>
      <c r="E4" s="110">
        <v>11.1</v>
      </c>
    </row>
    <row r="5" spans="3:10" ht="24.75" customHeight="1">
      <c r="C5" s="68" t="s">
        <v>120</v>
      </c>
      <c r="D5" s="195">
        <v>13.66</v>
      </c>
      <c r="E5" s="110">
        <v>6.5</v>
      </c>
      <c r="J5" s="7"/>
    </row>
    <row r="6" spans="3:10" ht="24.75" customHeight="1">
      <c r="C6" s="68" t="s">
        <v>158</v>
      </c>
      <c r="D6" s="193">
        <v>158.41</v>
      </c>
      <c r="E6" s="166">
        <v>15.5</v>
      </c>
      <c r="F6" s="20"/>
      <c r="J6" s="7"/>
    </row>
    <row r="7" spans="3:10" ht="24.75" customHeight="1">
      <c r="C7" s="68" t="s">
        <v>159</v>
      </c>
      <c r="D7" s="193">
        <v>35.78</v>
      </c>
      <c r="E7" s="166">
        <v>1.9</v>
      </c>
      <c r="F7" s="20"/>
      <c r="J7" s="7"/>
    </row>
    <row r="8" spans="3:10" ht="24.75" customHeight="1">
      <c r="C8" s="68" t="s">
        <v>160</v>
      </c>
      <c r="D8" s="193">
        <v>23.35</v>
      </c>
      <c r="E8" s="166">
        <v>40.1</v>
      </c>
      <c r="J8" s="7"/>
    </row>
    <row r="9" spans="3:10" ht="24.75" customHeight="1">
      <c r="C9" s="68" t="s">
        <v>161</v>
      </c>
      <c r="D9" s="193">
        <v>12.43</v>
      </c>
      <c r="E9" s="166">
        <v>-32.6</v>
      </c>
      <c r="J9" s="7"/>
    </row>
    <row r="10" spans="3:10" ht="24.75" customHeight="1">
      <c r="C10" s="68" t="s">
        <v>162</v>
      </c>
      <c r="D10" s="192">
        <v>1376.99</v>
      </c>
      <c r="E10" s="110">
        <v>10.1</v>
      </c>
      <c r="J10" s="7"/>
    </row>
    <row r="11" spans="3:10" ht="24.75" customHeight="1">
      <c r="C11" s="68" t="s">
        <v>163</v>
      </c>
      <c r="D11" s="193">
        <v>873.88</v>
      </c>
      <c r="E11" s="110">
        <v>10.9</v>
      </c>
      <c r="J11" s="7"/>
    </row>
    <row r="12" spans="3:10" ht="24.75" customHeight="1">
      <c r="C12" s="68" t="s">
        <v>164</v>
      </c>
      <c r="D12" s="193">
        <v>676.24</v>
      </c>
      <c r="E12" s="110">
        <v>13.2</v>
      </c>
      <c r="J12" s="7"/>
    </row>
    <row r="13" spans="3:10" ht="24.75" customHeight="1">
      <c r="C13" s="68" t="s">
        <v>121</v>
      </c>
      <c r="D13" s="193">
        <v>160.26</v>
      </c>
      <c r="E13" s="110">
        <v>5.9</v>
      </c>
      <c r="J13" s="7"/>
    </row>
    <row r="14" spans="3:10" ht="24.75" customHeight="1">
      <c r="C14" s="68" t="s">
        <v>122</v>
      </c>
      <c r="D14" s="193">
        <v>495.3</v>
      </c>
      <c r="E14" s="110">
        <v>15.3</v>
      </c>
      <c r="J14" s="7"/>
    </row>
    <row r="15" spans="3:10" ht="24.75" customHeight="1" thickBot="1">
      <c r="C15" s="147" t="s">
        <v>123</v>
      </c>
      <c r="D15" s="194">
        <v>20.68</v>
      </c>
      <c r="E15" s="167">
        <v>26.6</v>
      </c>
      <c r="J15" s="7"/>
    </row>
    <row r="16" ht="21.75" customHeight="1">
      <c r="J16" s="7"/>
    </row>
  </sheetData>
  <mergeCells count="1"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7"/>
  <sheetViews>
    <sheetView workbookViewId="0" topLeftCell="A1">
      <selection activeCell="I28" sqref="I28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4" customWidth="1"/>
    <col min="4" max="4" width="12.7109375" style="43" customWidth="1"/>
    <col min="5" max="5" width="13.57421875" style="2" customWidth="1"/>
    <col min="6" max="240" width="7.57421875" style="6" customWidth="1"/>
    <col min="241" max="16384" width="9.140625" style="17" customWidth="1"/>
  </cols>
  <sheetData>
    <row r="1" spans="2:4" ht="25.5" customHeight="1">
      <c r="B1" s="212" t="s">
        <v>152</v>
      </c>
      <c r="C1" s="212"/>
      <c r="D1" s="212"/>
    </row>
    <row r="2" spans="2:4" ht="23.25" customHeight="1">
      <c r="B2" s="29"/>
      <c r="C2" s="41"/>
      <c r="D2" s="42" t="s">
        <v>61</v>
      </c>
    </row>
    <row r="3" spans="2:5" ht="24.75" customHeight="1">
      <c r="B3" s="69" t="s">
        <v>62</v>
      </c>
      <c r="C3" s="82" t="s">
        <v>180</v>
      </c>
      <c r="D3" s="83" t="s">
        <v>0</v>
      </c>
      <c r="E3" s="84" t="s">
        <v>108</v>
      </c>
    </row>
    <row r="4" spans="2:5" ht="24.75" customHeight="1">
      <c r="B4" s="70" t="s">
        <v>70</v>
      </c>
      <c r="C4" s="115">
        <v>4116965</v>
      </c>
      <c r="D4" s="107">
        <v>14.8</v>
      </c>
      <c r="E4" s="113">
        <v>100</v>
      </c>
    </row>
    <row r="5" spans="2:5" ht="24.75" customHeight="1">
      <c r="B5" s="60" t="s">
        <v>124</v>
      </c>
      <c r="C5" s="115">
        <v>527229</v>
      </c>
      <c r="D5" s="107">
        <v>20.4</v>
      </c>
      <c r="E5" s="113">
        <v>16.8</v>
      </c>
    </row>
    <row r="6" spans="2:5" ht="24.75" customHeight="1">
      <c r="B6" s="60" t="s">
        <v>107</v>
      </c>
      <c r="C6" s="115">
        <v>279317</v>
      </c>
      <c r="D6" s="107">
        <v>17.8</v>
      </c>
      <c r="E6" s="113">
        <v>7.9</v>
      </c>
    </row>
    <row r="7" spans="2:5" ht="24.75" customHeight="1">
      <c r="B7" s="60" t="s">
        <v>102</v>
      </c>
      <c r="C7" s="115">
        <v>292193</v>
      </c>
      <c r="D7" s="107">
        <v>24.5</v>
      </c>
      <c r="E7" s="113">
        <v>11.5</v>
      </c>
    </row>
    <row r="8" spans="2:5" ht="24.75" customHeight="1">
      <c r="B8" s="60" t="s">
        <v>103</v>
      </c>
      <c r="C8" s="115">
        <v>510584</v>
      </c>
      <c r="D8" s="107">
        <v>24.1</v>
      </c>
      <c r="E8" s="113">
        <v>18.6</v>
      </c>
    </row>
    <row r="9" spans="2:5" ht="24.75" customHeight="1">
      <c r="B9" s="60" t="s">
        <v>104</v>
      </c>
      <c r="C9" s="115">
        <v>265331</v>
      </c>
      <c r="D9" s="107">
        <v>19.3</v>
      </c>
      <c r="E9" s="113">
        <v>8.1</v>
      </c>
    </row>
    <row r="10" spans="2:5" ht="24.75" customHeight="1">
      <c r="B10" s="60" t="s">
        <v>105</v>
      </c>
      <c r="C10" s="115">
        <v>510888</v>
      </c>
      <c r="D10" s="107">
        <v>18.7</v>
      </c>
      <c r="E10" s="113">
        <v>15.1</v>
      </c>
    </row>
    <row r="11" spans="2:5" ht="24.75" customHeight="1">
      <c r="B11" s="60" t="s">
        <v>125</v>
      </c>
      <c r="C11" s="115">
        <v>624672</v>
      </c>
      <c r="D11" s="107">
        <v>22</v>
      </c>
      <c r="E11" s="113">
        <v>21.2</v>
      </c>
    </row>
    <row r="12" spans="2:5" ht="24.75" customHeight="1">
      <c r="B12" s="60" t="s">
        <v>175</v>
      </c>
      <c r="C12" s="115">
        <v>444087</v>
      </c>
      <c r="D12" s="107">
        <v>13.6</v>
      </c>
      <c r="E12" s="113">
        <v>10</v>
      </c>
    </row>
    <row r="13" spans="2:5" ht="24.75" customHeight="1">
      <c r="B13" s="60" t="s">
        <v>170</v>
      </c>
      <c r="C13" s="115">
        <v>659664</v>
      </c>
      <c r="D13" s="107">
        <v>-6.8</v>
      </c>
      <c r="E13" s="113">
        <v>-9.2</v>
      </c>
    </row>
    <row r="14" spans="2:5" ht="24.75" customHeight="1">
      <c r="B14" s="70" t="s">
        <v>52</v>
      </c>
      <c r="C14" s="116">
        <v>2014770.1</v>
      </c>
      <c r="D14" s="108">
        <v>12.7</v>
      </c>
      <c r="E14" s="111">
        <v>100</v>
      </c>
    </row>
    <row r="15" spans="2:5" ht="24.75" customHeight="1">
      <c r="B15" s="70" t="s">
        <v>63</v>
      </c>
      <c r="C15" s="117">
        <v>827768.6</v>
      </c>
      <c r="D15" s="104">
        <v>12.843226893423164</v>
      </c>
      <c r="E15" s="114">
        <v>41.1</v>
      </c>
    </row>
    <row r="16" spans="2:5" ht="24.75" customHeight="1">
      <c r="B16" s="70" t="s">
        <v>106</v>
      </c>
      <c r="C16" s="117">
        <v>114872.8</v>
      </c>
      <c r="D16" s="104">
        <v>13.442964870768837</v>
      </c>
      <c r="E16" s="114">
        <v>5.7</v>
      </c>
    </row>
    <row r="17" spans="2:5" ht="24.75" customHeight="1">
      <c r="B17" s="70" t="s">
        <v>64</v>
      </c>
      <c r="C17" s="117">
        <v>100540.7</v>
      </c>
      <c r="D17" s="104">
        <v>12.816234473007992</v>
      </c>
      <c r="E17" s="114">
        <v>5</v>
      </c>
    </row>
    <row r="18" spans="2:5" ht="24.75" customHeight="1">
      <c r="B18" s="70" t="s">
        <v>65</v>
      </c>
      <c r="C18" s="117">
        <v>234472.5</v>
      </c>
      <c r="D18" s="104">
        <v>12.343036693766308</v>
      </c>
      <c r="E18" s="114">
        <v>11.6</v>
      </c>
    </row>
    <row r="19" spans="2:5" ht="24.75" customHeight="1">
      <c r="B19" s="70" t="s">
        <v>66</v>
      </c>
      <c r="C19" s="117">
        <v>109743.3</v>
      </c>
      <c r="D19" s="104">
        <v>12.692114561736979</v>
      </c>
      <c r="E19" s="114">
        <v>5.5</v>
      </c>
    </row>
    <row r="20" spans="2:5" ht="24.75" customHeight="1">
      <c r="B20" s="70" t="s">
        <v>67</v>
      </c>
      <c r="C20" s="117">
        <v>278041.2</v>
      </c>
      <c r="D20" s="104">
        <v>12.598377365734192</v>
      </c>
      <c r="E20" s="114">
        <v>13.8</v>
      </c>
    </row>
    <row r="21" spans="2:5" ht="24.75" customHeight="1">
      <c r="B21" s="70" t="s">
        <v>68</v>
      </c>
      <c r="C21" s="117">
        <v>349331</v>
      </c>
      <c r="D21" s="104">
        <v>12.247301307293501</v>
      </c>
      <c r="E21" s="114">
        <v>17.3</v>
      </c>
    </row>
    <row r="22" spans="2:5" ht="24.75" customHeight="1">
      <c r="B22" s="70" t="s">
        <v>69</v>
      </c>
      <c r="C22" s="89" t="s">
        <v>138</v>
      </c>
      <c r="D22" s="105">
        <v>9.3</v>
      </c>
      <c r="E22" s="111">
        <v>100</v>
      </c>
    </row>
    <row r="23" spans="2:5" ht="24.75" customHeight="1">
      <c r="B23" s="70" t="s">
        <v>63</v>
      </c>
      <c r="C23" s="89" t="s">
        <v>138</v>
      </c>
      <c r="D23" s="106">
        <v>11.4</v>
      </c>
      <c r="E23" s="112">
        <v>14.2</v>
      </c>
    </row>
    <row r="24" spans="2:5" ht="24.75" customHeight="1">
      <c r="B24" s="70" t="s">
        <v>106</v>
      </c>
      <c r="C24" s="89" t="s">
        <v>138</v>
      </c>
      <c r="D24" s="106">
        <v>12</v>
      </c>
      <c r="E24" s="112">
        <v>10.9</v>
      </c>
    </row>
    <row r="25" spans="2:5" ht="24.75" customHeight="1">
      <c r="B25" s="70" t="s">
        <v>64</v>
      </c>
      <c r="C25" s="89" t="s">
        <v>138</v>
      </c>
      <c r="D25" s="106">
        <v>10.6</v>
      </c>
      <c r="E25" s="112">
        <v>8.7</v>
      </c>
    </row>
    <row r="26" spans="2:5" ht="24.75" customHeight="1">
      <c r="B26" s="70" t="s">
        <v>65</v>
      </c>
      <c r="C26" s="89" t="s">
        <v>138</v>
      </c>
      <c r="D26" s="106">
        <v>-0.1</v>
      </c>
      <c r="E26" s="112">
        <v>-0.4</v>
      </c>
    </row>
    <row r="27" spans="2:5" ht="24.75" customHeight="1">
      <c r="B27" s="70" t="s">
        <v>66</v>
      </c>
      <c r="C27" s="89" t="s">
        <v>138</v>
      </c>
      <c r="D27" s="106">
        <v>12.2</v>
      </c>
      <c r="E27" s="112">
        <v>4.5</v>
      </c>
    </row>
    <row r="28" spans="2:5" ht="24.75" customHeight="1">
      <c r="B28" s="70" t="s">
        <v>67</v>
      </c>
      <c r="C28" s="89" t="s">
        <v>138</v>
      </c>
      <c r="D28" s="106">
        <v>11.1</v>
      </c>
      <c r="E28" s="112">
        <v>13</v>
      </c>
    </row>
    <row r="29" spans="2:5" ht="24.75" customHeight="1">
      <c r="B29" s="70" t="s">
        <v>68</v>
      </c>
      <c r="C29" s="89" t="s">
        <v>138</v>
      </c>
      <c r="D29" s="106">
        <v>11.7</v>
      </c>
      <c r="E29" s="112">
        <v>14.8</v>
      </c>
    </row>
    <row r="30" spans="2:5" ht="24.75" customHeight="1">
      <c r="B30" s="60" t="s">
        <v>176</v>
      </c>
      <c r="C30" s="89" t="s">
        <v>138</v>
      </c>
      <c r="D30" s="106">
        <v>11.7</v>
      </c>
      <c r="E30" s="112">
        <v>30</v>
      </c>
    </row>
    <row r="31" spans="2:5" ht="24.75" customHeight="1">
      <c r="B31" s="70" t="s">
        <v>169</v>
      </c>
      <c r="C31" s="89" t="s">
        <v>167</v>
      </c>
      <c r="D31" s="106">
        <v>12.7</v>
      </c>
      <c r="E31" s="112">
        <v>4.3</v>
      </c>
    </row>
    <row r="32" spans="2:5" ht="24.75" customHeight="1">
      <c r="B32" s="70" t="s">
        <v>181</v>
      </c>
      <c r="C32" s="61">
        <v>262452.7</v>
      </c>
      <c r="D32" s="191">
        <v>29.4</v>
      </c>
      <c r="E32" s="71"/>
    </row>
    <row r="33" spans="2:5" ht="24.75" customHeight="1">
      <c r="B33" s="70" t="s">
        <v>63</v>
      </c>
      <c r="C33" s="61">
        <v>28033</v>
      </c>
      <c r="D33" s="62">
        <v>12.3</v>
      </c>
      <c r="E33" s="71"/>
    </row>
    <row r="34" spans="2:5" ht="24.75" customHeight="1">
      <c r="B34" s="70" t="s">
        <v>106</v>
      </c>
      <c r="C34" s="61">
        <v>15029.3</v>
      </c>
      <c r="D34" s="62">
        <v>20.7</v>
      </c>
      <c r="E34" s="71"/>
    </row>
    <row r="35" spans="2:5" ht="24.75" customHeight="1">
      <c r="B35" s="70" t="s">
        <v>64</v>
      </c>
      <c r="C35" s="61">
        <v>47773</v>
      </c>
      <c r="D35" s="62">
        <v>17.1</v>
      </c>
      <c r="E35" s="71"/>
    </row>
    <row r="36" spans="2:5" ht="24.75" customHeight="1">
      <c r="B36" s="70" t="s">
        <v>65</v>
      </c>
      <c r="C36" s="61">
        <v>27340.9</v>
      </c>
      <c r="D36" s="62">
        <v>16.6</v>
      </c>
      <c r="E36" s="71"/>
    </row>
    <row r="37" spans="2:5" ht="24.75" customHeight="1">
      <c r="B37" s="70" t="s">
        <v>66</v>
      </c>
      <c r="C37" s="61">
        <v>10831.6</v>
      </c>
      <c r="D37" s="62">
        <v>27.8</v>
      </c>
      <c r="E37" s="71"/>
    </row>
    <row r="38" spans="2:5" ht="24.75" customHeight="1">
      <c r="B38" s="70" t="s">
        <v>67</v>
      </c>
      <c r="C38" s="61">
        <v>15340.1</v>
      </c>
      <c r="D38" s="62">
        <v>34.9</v>
      </c>
      <c r="E38" s="71"/>
    </row>
    <row r="39" spans="2:5" ht="24.75" customHeight="1">
      <c r="B39" s="70" t="s">
        <v>68</v>
      </c>
      <c r="C39" s="61">
        <v>58983.9</v>
      </c>
      <c r="D39" s="62">
        <v>34.4</v>
      </c>
      <c r="E39" s="71"/>
    </row>
    <row r="40" spans="2:5" ht="24.75" customHeight="1">
      <c r="B40" s="70" t="s">
        <v>177</v>
      </c>
      <c r="C40" s="61">
        <v>46136.9</v>
      </c>
      <c r="D40" s="62">
        <v>21.8</v>
      </c>
      <c r="E40" s="71"/>
    </row>
    <row r="41" spans="2:5" ht="24.75" customHeight="1">
      <c r="B41" s="51" t="s">
        <v>71</v>
      </c>
      <c r="C41" s="61">
        <v>535516</v>
      </c>
      <c r="D41" s="62">
        <v>-5.9</v>
      </c>
      <c r="E41" s="71"/>
    </row>
    <row r="42" spans="2:5" ht="24.75" customHeight="1">
      <c r="B42" s="70" t="s">
        <v>144</v>
      </c>
      <c r="C42" s="61">
        <v>366831</v>
      </c>
      <c r="D42" s="62">
        <v>-1.1</v>
      </c>
      <c r="E42" s="71"/>
    </row>
    <row r="43" spans="2:5" ht="24.75" customHeight="1">
      <c r="B43" s="70" t="s">
        <v>145</v>
      </c>
      <c r="C43" s="61">
        <v>13663</v>
      </c>
      <c r="D43" s="109">
        <v>53.1</v>
      </c>
      <c r="E43" s="71"/>
    </row>
    <row r="44" spans="2:5" ht="24.75" customHeight="1">
      <c r="B44" s="70" t="s">
        <v>146</v>
      </c>
      <c r="C44" s="61">
        <v>8157</v>
      </c>
      <c r="D44" s="109">
        <v>15.8</v>
      </c>
      <c r="E44" s="71"/>
    </row>
    <row r="45" spans="2:5" ht="24.75" customHeight="1">
      <c r="B45" s="70" t="s">
        <v>65</v>
      </c>
      <c r="C45" s="61">
        <v>41950</v>
      </c>
      <c r="D45" s="62">
        <v>-10</v>
      </c>
      <c r="E45" s="71"/>
    </row>
    <row r="46" spans="2:5" ht="24.75" customHeight="1">
      <c r="B46" s="70" t="s">
        <v>66</v>
      </c>
      <c r="C46" s="61">
        <v>8385</v>
      </c>
      <c r="D46" s="62">
        <v>1</v>
      </c>
      <c r="E46" s="71"/>
    </row>
    <row r="47" spans="2:5" ht="24.75" customHeight="1">
      <c r="B47" s="70" t="s">
        <v>67</v>
      </c>
      <c r="C47" s="61">
        <v>30026</v>
      </c>
      <c r="D47" s="62">
        <v>-48.7</v>
      </c>
      <c r="E47" s="71"/>
    </row>
    <row r="48" spans="2:5" ht="24.75" customHeight="1">
      <c r="B48" s="70" t="s">
        <v>68</v>
      </c>
      <c r="C48" s="61">
        <v>66504</v>
      </c>
      <c r="D48" s="62">
        <v>-3.2</v>
      </c>
      <c r="E48" s="71"/>
    </row>
    <row r="49" spans="2:5" ht="24.75" customHeight="1">
      <c r="B49" s="72" t="s">
        <v>165</v>
      </c>
      <c r="C49" s="118">
        <v>249663</v>
      </c>
      <c r="D49" s="110">
        <v>11.1</v>
      </c>
      <c r="E49" s="71"/>
    </row>
    <row r="50" spans="2:5" ht="24.75" customHeight="1">
      <c r="B50" s="70" t="s">
        <v>140</v>
      </c>
      <c r="C50" s="119">
        <v>36548</v>
      </c>
      <c r="D50" s="48">
        <v>11.132058260102776</v>
      </c>
      <c r="E50" s="71"/>
    </row>
    <row r="51" spans="2:5" ht="24.75" customHeight="1">
      <c r="B51" s="70" t="s">
        <v>106</v>
      </c>
      <c r="C51" s="119">
        <v>10363</v>
      </c>
      <c r="D51" s="48">
        <v>12.287355076389641</v>
      </c>
      <c r="E51" s="71"/>
    </row>
    <row r="52" spans="2:5" ht="24.75" customHeight="1">
      <c r="B52" s="70" t="s">
        <v>64</v>
      </c>
      <c r="C52" s="119">
        <v>11574</v>
      </c>
      <c r="D52" s="48">
        <v>6.4471626965878785</v>
      </c>
      <c r="E52" s="71"/>
    </row>
    <row r="53" spans="2:5" ht="24.75" customHeight="1">
      <c r="B53" s="70" t="s">
        <v>65</v>
      </c>
      <c r="C53" s="119">
        <v>25478</v>
      </c>
      <c r="D53" s="48">
        <v>8.458558596909455</v>
      </c>
      <c r="E53" s="71"/>
    </row>
    <row r="54" spans="2:5" ht="24.75" customHeight="1">
      <c r="B54" s="70" t="s">
        <v>66</v>
      </c>
      <c r="C54" s="119">
        <v>9930</v>
      </c>
      <c r="D54" s="48">
        <v>21.87039764359352</v>
      </c>
      <c r="E54" s="71"/>
    </row>
    <row r="55" spans="2:5" ht="24.75" customHeight="1">
      <c r="B55" s="70" t="s">
        <v>67</v>
      </c>
      <c r="C55" s="119">
        <v>24326</v>
      </c>
      <c r="D55" s="48">
        <v>0.1605797340140816</v>
      </c>
      <c r="E55" s="71"/>
    </row>
    <row r="56" spans="2:5" ht="24.75" customHeight="1" thickBot="1">
      <c r="B56" s="179" t="s">
        <v>68</v>
      </c>
      <c r="C56" s="182">
        <v>30796</v>
      </c>
      <c r="D56" s="146">
        <v>18.441598400061537</v>
      </c>
      <c r="E56" s="71"/>
    </row>
    <row r="57" spans="3:4" ht="19.5" customHeight="1">
      <c r="C57" s="46"/>
      <c r="D57" s="45"/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0" sqref="C20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13" t="s">
        <v>153</v>
      </c>
      <c r="C1" s="213"/>
      <c r="D1" s="213"/>
      <c r="E1" s="213"/>
    </row>
    <row r="2" spans="2:5" ht="30" customHeight="1" thickBot="1">
      <c r="B2" s="96"/>
      <c r="C2" s="96"/>
      <c r="D2" s="96"/>
      <c r="E2" s="96"/>
    </row>
    <row r="3" spans="2:4" ht="24.75" customHeight="1">
      <c r="B3" s="214" t="s">
        <v>73</v>
      </c>
      <c r="C3" s="216" t="s">
        <v>137</v>
      </c>
      <c r="D3" s="217"/>
    </row>
    <row r="4" spans="2:4" ht="24.75" customHeight="1">
      <c r="B4" s="215"/>
      <c r="C4" s="77" t="s">
        <v>182</v>
      </c>
      <c r="D4" s="181" t="s">
        <v>74</v>
      </c>
    </row>
    <row r="5" spans="2:4" ht="24.75" customHeight="1">
      <c r="B5" s="12" t="s">
        <v>75</v>
      </c>
      <c r="C5" s="93">
        <v>8.5</v>
      </c>
      <c r="D5" s="73" t="s">
        <v>138</v>
      </c>
    </row>
    <row r="6" spans="2:4" ht="24.75" customHeight="1">
      <c r="B6" s="12" t="s">
        <v>76</v>
      </c>
      <c r="C6" s="93">
        <v>8.6</v>
      </c>
      <c r="D6" s="102">
        <f>RANK(C6,$C$6:$C$26)</f>
        <v>18</v>
      </c>
    </row>
    <row r="7" spans="2:4" ht="24.75" customHeight="1">
      <c r="B7" s="12" t="s">
        <v>77</v>
      </c>
      <c r="C7" s="93">
        <v>9.6</v>
      </c>
      <c r="D7" s="102">
        <f aca="true" t="shared" si="0" ref="D7:D26">RANK(C7,$C$6:$C$26)</f>
        <v>8</v>
      </c>
    </row>
    <row r="8" spans="2:4" ht="24.75" customHeight="1">
      <c r="B8" s="12" t="s">
        <v>78</v>
      </c>
      <c r="C8" s="93">
        <v>6</v>
      </c>
      <c r="D8" s="102">
        <f t="shared" si="0"/>
        <v>19</v>
      </c>
    </row>
    <row r="9" spans="2:4" ht="24.75" customHeight="1">
      <c r="B9" s="12" t="s">
        <v>79</v>
      </c>
      <c r="C9" s="93">
        <v>11.1</v>
      </c>
      <c r="D9" s="102">
        <f t="shared" si="0"/>
        <v>2</v>
      </c>
    </row>
    <row r="10" spans="2:4" ht="24.75" customHeight="1">
      <c r="B10" s="12" t="s">
        <v>80</v>
      </c>
      <c r="C10" s="93">
        <v>10.3</v>
      </c>
      <c r="D10" s="102">
        <f t="shared" si="0"/>
        <v>5</v>
      </c>
    </row>
    <row r="11" spans="2:4" ht="24.75" customHeight="1">
      <c r="B11" s="12" t="s">
        <v>81</v>
      </c>
      <c r="C11" s="93">
        <v>10.2</v>
      </c>
      <c r="D11" s="102">
        <f t="shared" si="0"/>
        <v>6</v>
      </c>
    </row>
    <row r="12" spans="2:4" ht="24.75" customHeight="1">
      <c r="B12" s="25" t="s">
        <v>82</v>
      </c>
      <c r="C12" s="94">
        <v>9.3</v>
      </c>
      <c r="D12" s="102">
        <f t="shared" si="0"/>
        <v>13</v>
      </c>
    </row>
    <row r="13" spans="2:4" ht="24.75" customHeight="1">
      <c r="B13" s="12" t="s">
        <v>83</v>
      </c>
      <c r="C13" s="93">
        <v>9.5</v>
      </c>
      <c r="D13" s="102">
        <f t="shared" si="0"/>
        <v>10</v>
      </c>
    </row>
    <row r="14" spans="2:4" ht="24.75" customHeight="1">
      <c r="B14" s="12" t="s">
        <v>84</v>
      </c>
      <c r="C14" s="93">
        <v>8.8</v>
      </c>
      <c r="D14" s="102">
        <f t="shared" si="0"/>
        <v>17</v>
      </c>
    </row>
    <row r="15" spans="2:4" ht="24.75" customHeight="1">
      <c r="B15" s="12" t="s">
        <v>85</v>
      </c>
      <c r="C15" s="93">
        <v>9.5</v>
      </c>
      <c r="D15" s="102">
        <f t="shared" si="0"/>
        <v>10</v>
      </c>
    </row>
    <row r="16" spans="2:4" ht="24.75" customHeight="1">
      <c r="B16" s="12" t="s">
        <v>86</v>
      </c>
      <c r="C16" s="93">
        <v>9.6</v>
      </c>
      <c r="D16" s="102">
        <f t="shared" si="0"/>
        <v>8</v>
      </c>
    </row>
    <row r="17" spans="2:4" ht="24.75" customHeight="1">
      <c r="B17" s="12" t="s">
        <v>87</v>
      </c>
      <c r="C17" s="93">
        <v>5.4</v>
      </c>
      <c r="D17" s="102">
        <f t="shared" si="0"/>
        <v>20</v>
      </c>
    </row>
    <row r="18" spans="2:4" ht="24.75" customHeight="1">
      <c r="B18" s="12" t="s">
        <v>88</v>
      </c>
      <c r="C18" s="93">
        <v>10.8</v>
      </c>
      <c r="D18" s="102">
        <f t="shared" si="0"/>
        <v>3</v>
      </c>
    </row>
    <row r="19" spans="2:4" ht="24.75" customHeight="1">
      <c r="B19" s="12" t="s">
        <v>89</v>
      </c>
      <c r="C19" s="93">
        <v>9.3</v>
      </c>
      <c r="D19" s="102">
        <f t="shared" si="0"/>
        <v>13</v>
      </c>
    </row>
    <row r="20" spans="2:4" ht="24.75" customHeight="1">
      <c r="B20" s="12" t="s">
        <v>90</v>
      </c>
      <c r="C20" s="93">
        <v>9.5</v>
      </c>
      <c r="D20" s="102">
        <f t="shared" si="0"/>
        <v>10</v>
      </c>
    </row>
    <row r="21" spans="2:4" ht="24.75" customHeight="1">
      <c r="B21" s="12" t="s">
        <v>91</v>
      </c>
      <c r="C21" s="93">
        <v>9.2</v>
      </c>
      <c r="D21" s="102">
        <f t="shared" si="0"/>
        <v>15</v>
      </c>
    </row>
    <row r="22" spans="2:4" ht="24.75" customHeight="1">
      <c r="B22" s="12" t="s">
        <v>92</v>
      </c>
      <c r="C22" s="93">
        <v>10.5</v>
      </c>
      <c r="D22" s="102">
        <f t="shared" si="0"/>
        <v>4</v>
      </c>
    </row>
    <row r="23" spans="2:4" ht="24.75" customHeight="1">
      <c r="B23" s="12" t="s">
        <v>93</v>
      </c>
      <c r="C23" s="93">
        <v>9.2</v>
      </c>
      <c r="D23" s="102">
        <f t="shared" si="0"/>
        <v>15</v>
      </c>
    </row>
    <row r="24" spans="2:4" ht="24.75" customHeight="1">
      <c r="B24" s="12" t="s">
        <v>94</v>
      </c>
      <c r="C24" s="93">
        <v>9.7</v>
      </c>
      <c r="D24" s="102">
        <f t="shared" si="0"/>
        <v>7</v>
      </c>
    </row>
    <row r="25" spans="2:4" ht="24.75" customHeight="1">
      <c r="B25" s="12" t="s">
        <v>95</v>
      </c>
      <c r="C25" s="93">
        <v>22.6</v>
      </c>
      <c r="D25" s="102">
        <f t="shared" si="0"/>
        <v>1</v>
      </c>
    </row>
    <row r="26" spans="2:4" ht="24.75" customHeight="1" thickBot="1">
      <c r="B26" s="22" t="s">
        <v>96</v>
      </c>
      <c r="C26" s="95">
        <v>4.2</v>
      </c>
      <c r="D26" s="122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E23" sqref="E2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13" t="s">
        <v>143</v>
      </c>
      <c r="D2" s="218"/>
      <c r="E2" s="218"/>
    </row>
    <row r="3" ht="24.75" customHeight="1" thickBot="1">
      <c r="E3" s="5" t="s">
        <v>72</v>
      </c>
    </row>
    <row r="4" spans="1:5" ht="24.75" customHeight="1">
      <c r="A4" s="4" t="s">
        <v>2</v>
      </c>
      <c r="B4" s="219" t="s">
        <v>97</v>
      </c>
      <c r="C4" s="221" t="s">
        <v>41</v>
      </c>
      <c r="D4" s="222"/>
      <c r="E4" s="222"/>
    </row>
    <row r="5" spans="2:5" ht="24.75" customHeight="1">
      <c r="B5" s="220"/>
      <c r="C5" s="77" t="s">
        <v>178</v>
      </c>
      <c r="D5" s="123" t="s">
        <v>51</v>
      </c>
      <c r="E5" s="181" t="s">
        <v>74</v>
      </c>
    </row>
    <row r="6" spans="1:256" s="47" customFormat="1" ht="24.75" customHeight="1">
      <c r="A6" s="4"/>
      <c r="B6" s="12" t="s">
        <v>75</v>
      </c>
      <c r="C6" s="97">
        <v>18663.29</v>
      </c>
      <c r="D6" s="93">
        <v>11.7</v>
      </c>
      <c r="E6" s="31" t="s">
        <v>39</v>
      </c>
      <c r="F6" s="3"/>
      <c r="G6" s="36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76</v>
      </c>
      <c r="C7" s="97">
        <v>5497.81</v>
      </c>
      <c r="D7" s="93">
        <v>15</v>
      </c>
      <c r="E7" s="31">
        <f aca="true" t="shared" si="0" ref="E7:E27">RANK(D7,$D$7:$D$27)</f>
        <v>8</v>
      </c>
      <c r="G7" s="36"/>
    </row>
    <row r="8" spans="1:7" ht="24.75" customHeight="1">
      <c r="A8" s="4"/>
      <c r="B8" s="12" t="s">
        <v>77</v>
      </c>
      <c r="C8" s="97">
        <v>432.31</v>
      </c>
      <c r="D8" s="93">
        <v>16.7</v>
      </c>
      <c r="E8" s="31">
        <f t="shared" si="0"/>
        <v>3</v>
      </c>
      <c r="G8" s="36"/>
    </row>
    <row r="9" spans="1:7" ht="24.75" customHeight="1">
      <c r="A9" s="4"/>
      <c r="B9" s="12" t="s">
        <v>78</v>
      </c>
      <c r="C9" s="97">
        <v>414.09</v>
      </c>
      <c r="D9" s="93">
        <v>7</v>
      </c>
      <c r="E9" s="31">
        <f t="shared" si="0"/>
        <v>16</v>
      </c>
      <c r="G9" s="36"/>
    </row>
    <row r="10" spans="1:7" ht="24.75" customHeight="1">
      <c r="A10" s="4"/>
      <c r="B10" s="12" t="s">
        <v>79</v>
      </c>
      <c r="C10" s="97">
        <v>1175.48</v>
      </c>
      <c r="D10" s="93">
        <v>18</v>
      </c>
      <c r="E10" s="31">
        <f t="shared" si="0"/>
        <v>1</v>
      </c>
      <c r="G10" s="36"/>
    </row>
    <row r="11" spans="1:7" ht="24.75" customHeight="1">
      <c r="A11" s="4"/>
      <c r="B11" s="12" t="s">
        <v>80</v>
      </c>
      <c r="C11" s="97">
        <v>749.99</v>
      </c>
      <c r="D11" s="93">
        <v>16.3</v>
      </c>
      <c r="E11" s="31">
        <f t="shared" si="0"/>
        <v>6</v>
      </c>
      <c r="G11" s="36"/>
    </row>
    <row r="12" spans="1:7" ht="24.75" customHeight="1">
      <c r="A12" s="4"/>
      <c r="B12" s="12" t="s">
        <v>81</v>
      </c>
      <c r="C12" s="97">
        <v>813.94</v>
      </c>
      <c r="D12" s="93">
        <v>13</v>
      </c>
      <c r="E12" s="31">
        <f t="shared" si="0"/>
        <v>13</v>
      </c>
      <c r="G12" s="36"/>
    </row>
    <row r="13" spans="1:7" s="24" customFormat="1" ht="24.75" customHeight="1">
      <c r="A13" s="23"/>
      <c r="B13" s="25" t="s">
        <v>82</v>
      </c>
      <c r="C13" s="120">
        <v>411.7</v>
      </c>
      <c r="D13" s="94">
        <v>14.8</v>
      </c>
      <c r="E13" s="33">
        <f t="shared" si="0"/>
        <v>9</v>
      </c>
      <c r="G13" s="35"/>
    </row>
    <row r="14" spans="1:7" ht="24.75" customHeight="1">
      <c r="A14" s="4"/>
      <c r="B14" s="12" t="s">
        <v>83</v>
      </c>
      <c r="C14" s="97">
        <v>740.49</v>
      </c>
      <c r="D14" s="93">
        <v>13.7</v>
      </c>
      <c r="E14" s="31">
        <f t="shared" si="0"/>
        <v>11</v>
      </c>
      <c r="G14" s="36"/>
    </row>
    <row r="15" spans="1:7" ht="24.75" customHeight="1">
      <c r="A15" s="4"/>
      <c r="B15" s="12" t="s">
        <v>84</v>
      </c>
      <c r="C15" s="97">
        <v>603.02</v>
      </c>
      <c r="D15" s="93">
        <v>10.7</v>
      </c>
      <c r="E15" s="31">
        <f t="shared" si="0"/>
        <v>15</v>
      </c>
      <c r="G15" s="36"/>
    </row>
    <row r="16" spans="1:7" ht="24.75" customHeight="1">
      <c r="A16" s="4"/>
      <c r="B16" s="12" t="s">
        <v>85</v>
      </c>
      <c r="C16" s="97">
        <v>769.91</v>
      </c>
      <c r="D16" s="93">
        <v>14.8</v>
      </c>
      <c r="E16" s="31">
        <f t="shared" si="0"/>
        <v>9</v>
      </c>
      <c r="G16" s="36"/>
    </row>
    <row r="17" spans="1:7" ht="24.75" customHeight="1">
      <c r="A17" s="4"/>
      <c r="B17" s="12" t="s">
        <v>86</v>
      </c>
      <c r="C17" s="97">
        <v>968.57</v>
      </c>
      <c r="D17" s="93">
        <v>16.6</v>
      </c>
      <c r="E17" s="31">
        <f t="shared" si="0"/>
        <v>4</v>
      </c>
      <c r="G17" s="36"/>
    </row>
    <row r="18" spans="1:7" ht="24.75" customHeight="1">
      <c r="A18" s="4"/>
      <c r="B18" s="12" t="s">
        <v>87</v>
      </c>
      <c r="C18" s="97">
        <v>692.37</v>
      </c>
      <c r="D18" s="93">
        <v>0.2</v>
      </c>
      <c r="E18" s="31">
        <f t="shared" si="0"/>
        <v>17</v>
      </c>
      <c r="G18" s="36"/>
    </row>
    <row r="19" spans="1:7" ht="24.75" customHeight="1">
      <c r="A19" s="4"/>
      <c r="B19" s="12" t="s">
        <v>88</v>
      </c>
      <c r="C19" s="97">
        <v>977.22</v>
      </c>
      <c r="D19" s="93">
        <v>13.7</v>
      </c>
      <c r="E19" s="31">
        <f t="shared" si="0"/>
        <v>11</v>
      </c>
      <c r="G19" s="36"/>
    </row>
    <row r="20" spans="1:7" ht="24.75" customHeight="1">
      <c r="A20" s="4"/>
      <c r="B20" s="12" t="s">
        <v>89</v>
      </c>
      <c r="C20" s="97">
        <v>968.07</v>
      </c>
      <c r="D20" s="93">
        <v>16.5</v>
      </c>
      <c r="E20" s="31">
        <f t="shared" si="0"/>
        <v>5</v>
      </c>
      <c r="G20" s="36"/>
    </row>
    <row r="21" spans="1:7" ht="24.75" customHeight="1">
      <c r="A21" s="4"/>
      <c r="B21" s="12" t="s">
        <v>90</v>
      </c>
      <c r="C21" s="97">
        <v>1028.74</v>
      </c>
      <c r="D21" s="93">
        <v>16.9</v>
      </c>
      <c r="E21" s="31">
        <f t="shared" si="0"/>
        <v>2</v>
      </c>
      <c r="G21" s="36"/>
    </row>
    <row r="22" spans="1:7" ht="24.75" customHeight="1">
      <c r="A22" s="4"/>
      <c r="B22" s="12" t="s">
        <v>91</v>
      </c>
      <c r="C22" s="97">
        <v>299.24</v>
      </c>
      <c r="D22" s="93">
        <v>-11.3</v>
      </c>
      <c r="E22" s="31">
        <f t="shared" si="0"/>
        <v>19</v>
      </c>
      <c r="G22" s="36"/>
    </row>
    <row r="23" spans="1:7" ht="24.75" customHeight="1">
      <c r="A23" s="4"/>
      <c r="B23" s="12" t="s">
        <v>92</v>
      </c>
      <c r="C23" s="97">
        <v>664.39</v>
      </c>
      <c r="D23" s="93">
        <v>16.3</v>
      </c>
      <c r="E23" s="31">
        <f t="shared" si="0"/>
        <v>6</v>
      </c>
      <c r="G23" s="36"/>
    </row>
    <row r="24" spans="1:7" ht="24.75" customHeight="1">
      <c r="A24" s="4"/>
      <c r="B24" s="12" t="s">
        <v>93</v>
      </c>
      <c r="C24" s="97">
        <v>331.3</v>
      </c>
      <c r="D24" s="93">
        <v>-21.5</v>
      </c>
      <c r="E24" s="31">
        <f t="shared" si="0"/>
        <v>21</v>
      </c>
      <c r="G24" s="36"/>
    </row>
    <row r="25" spans="1:7" ht="24.75" customHeight="1">
      <c r="A25" s="4"/>
      <c r="B25" s="12" t="s">
        <v>94</v>
      </c>
      <c r="C25" s="97">
        <v>200.97</v>
      </c>
      <c r="D25" s="93">
        <v>-18.2</v>
      </c>
      <c r="E25" s="31">
        <f t="shared" si="0"/>
        <v>20</v>
      </c>
      <c r="G25" s="36"/>
    </row>
    <row r="26" spans="1:7" ht="24.75" customHeight="1">
      <c r="A26" s="4"/>
      <c r="B26" s="12" t="s">
        <v>95</v>
      </c>
      <c r="C26" s="97">
        <v>240.32</v>
      </c>
      <c r="D26" s="93">
        <v>12.2</v>
      </c>
      <c r="E26" s="31">
        <f t="shared" si="0"/>
        <v>14</v>
      </c>
      <c r="G26" s="36"/>
    </row>
    <row r="27" spans="1:7" ht="24.75" customHeight="1" thickBot="1">
      <c r="A27" s="4"/>
      <c r="B27" s="22" t="s">
        <v>96</v>
      </c>
      <c r="C27" s="121">
        <v>660.53</v>
      </c>
      <c r="D27" s="95">
        <v>-3.9</v>
      </c>
      <c r="E27" s="34">
        <f t="shared" si="0"/>
        <v>18</v>
      </c>
      <c r="G27" s="36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2017-08-18T00:40:04Z</cp:lastPrinted>
  <dcterms:created xsi:type="dcterms:W3CDTF">2001-05-22T08:55:26Z</dcterms:created>
  <dcterms:modified xsi:type="dcterms:W3CDTF">2017-08-18T08:36:19Z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